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<sst xmlns="http://schemas.openxmlformats.org/spreadsheetml/2006/main" count="137" uniqueCount="59">
  <si>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</si>
  <si>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</si>
  <si>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</si>
  <si>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</si>
  <si>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</si>
  <si>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</si>
  <si>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</si>
  <si>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</si>
  <si>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</si>
  <si>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</si>
  <si>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</si>
  <si>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</si>
  <si>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</si>
  <si>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</si>
  <si>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</si>
  <si>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</si>
  <si>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</si>
  <si>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</si>
  <si>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</si>
  <si>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</si>
  <si>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学前教育</t>
  </si>
  <si>
    <t>生源要求</t>
  </si>
  <si>
    <t>备注</t>
  </si>
  <si>
    <t>漳县一中</t>
  </si>
  <si>
    <t>普通高中</t>
  </si>
  <si>
    <t>签约农硕</t>
  </si>
  <si>
    <t>漳县四族中学</t>
  </si>
  <si>
    <t>农村初中</t>
  </si>
  <si>
    <t>漳县</t>
  </si>
  <si>
    <t>全日制专科及以上</t>
  </si>
  <si>
    <t>初中学段</t>
  </si>
  <si>
    <t>漳县金钟镇拉麻中学</t>
  </si>
  <si>
    <t>九年制学校</t>
  </si>
  <si>
    <t>语文、英语为小学学段</t>
  </si>
  <si>
    <t>漳县石川中学</t>
  </si>
  <si>
    <t>数学、英语为小学学段</t>
  </si>
  <si>
    <t>漳县贵清山中学</t>
  </si>
  <si>
    <t>漳县金钟镇大车场东州春蕾小学</t>
  </si>
  <si>
    <t>村级小学</t>
  </si>
  <si>
    <t>小学学段</t>
  </si>
  <si>
    <t>漳县金钟镇纳仁沟小学</t>
  </si>
  <si>
    <t>漳县金钟镇斜坡希望小学</t>
  </si>
  <si>
    <t>漳县金钟镇大石门小学</t>
  </si>
  <si>
    <t>漳县大草滩镇酒店明德小学</t>
  </si>
  <si>
    <t>漳县大草滩镇晨光小学</t>
  </si>
  <si>
    <t>漳县大草滩镇石咀沟春蕾小学</t>
  </si>
  <si>
    <t>漳县四族镇周家门小学</t>
  </si>
  <si>
    <t>漳县四族镇曾家河教学点</t>
  </si>
  <si>
    <t>教学点</t>
  </si>
  <si>
    <t>漳县四族镇草川坪教学点</t>
  </si>
  <si>
    <t>漳县石川镇虎龙口小学</t>
  </si>
  <si>
    <t>漳县石川镇三条沟小学</t>
  </si>
  <si>
    <t>漳县石川镇小石门小学</t>
  </si>
  <si>
    <t>漳县东泉乡韩川小学</t>
  </si>
  <si>
    <t>漳县东泉乡直沟教学点</t>
  </si>
  <si>
    <t>漳县东泉乡清坪教学点</t>
  </si>
  <si>
    <t>漳县贵清山镇菓林小学</t>
  </si>
  <si>
    <t>漳县贵清山镇杨河小学</t>
  </si>
  <si>
    <t>漳县合计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</si>
</sst>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黑体"/>
      <family val="3"/>
      <charset val="134"/>
    </font>
    <font>
      <sz val="12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family val="2"/>
      <charset val="0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0" fillId="2" borderId="2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20" borderId="6" applyNumberFormat="0" applyAlignment="0" applyProtection="0">
      <alignment vertical="center"/>
    </xf>
    <xf numFmtId="0" fontId="28" fillId="20" borderId="3" applyNumberFormat="0" applyAlignment="0" applyProtection="0">
      <alignment vertical="center"/>
    </xf>
    <xf numFmtId="0" fontId="29" fillId="22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0" borderId="0"/>
    <xf numFmtId="0" fontId="24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52" applyFont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52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 shrinkToFit="1" readingOrder="1"/>
      <protection locked="0"/>
    </xf>
    <xf numFmtId="0" fontId="2" fillId="0" borderId="1" xfId="52" applyFont="1" applyBorder="1" applyAlignment="1">
      <alignment horizontal="center" vertical="center" shrinkToFit="1"/>
    </xf>
    <xf numFmtId="0" fontId="9" fillId="0" borderId="1" xfId="52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中学0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Sheet1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着色 3" xfId="51"/>
    <cellStyle name="常规_Sheet1" xfId="52"/>
    <cellStyle name="常规_中小学教职工花名册（07年11月）" xfId="53"/>
    <cellStyle name="常规_Sheet1_1" xfId="54"/>
    <cellStyle name="20% - 着色 4" xfId="55"/>
    <cellStyle name="常规Sheet11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"/>
  <sheetViews>
    <sheetView tabSelected="1" workbookViewId="0">
      <selection activeCell="A2" sqref="A2:X25"/>
    </sheetView>
  </sheetViews>
  <sheetFormatPr defaultColWidth="9" defaultRowHeight="13.5"/>
  <cols>
    <col min="1" max="1" width="18.625" customWidth="1"/>
    <col min="23" max="23" width="13.875" style="1" customWidth="1"/>
  </cols>
  <sheetData>
    <row r="1" ht="28.5" spans="1:24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5" t="s">
        <v>15</v>
      </c>
      <c r="Q1" s="3" t="s">
        <v>16</v>
      </c>
      <c r="R1" s="3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16" t="s">
        <v>22</v>
      </c>
      <c r="X1" s="17"/>
    </row>
    <row r="2" spans="1:24">
      <c r="A2" s="4" t="s">
        <v>23</v>
      </c>
      <c r="B2" s="5" t="s">
        <v>24</v>
      </c>
      <c r="C2" s="6">
        <v>1</v>
      </c>
      <c r="D2" s="5"/>
      <c r="E2" s="5"/>
      <c r="F2" s="5"/>
      <c r="G2" s="5">
        <v>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8"/>
      <c r="X2" s="5" t="s">
        <v>25</v>
      </c>
    </row>
    <row r="3" spans="1:24">
      <c r="A3" s="7" t="s">
        <v>26</v>
      </c>
      <c r="B3" s="8" t="s">
        <v>27</v>
      </c>
      <c r="C3" s="9">
        <f t="shared" ref="C3:C24" si="0">D3+E3+F3+G3+H3+I3+J3+K3+L3+M3+N3+P3+O3+S3</f>
        <v>5</v>
      </c>
      <c r="D3" s="10"/>
      <c r="E3" s="10"/>
      <c r="F3" s="10"/>
      <c r="G3" s="10">
        <v>1</v>
      </c>
      <c r="H3" s="10">
        <v>1</v>
      </c>
      <c r="I3" s="10"/>
      <c r="J3" s="10">
        <v>1</v>
      </c>
      <c r="K3" s="10">
        <v>1</v>
      </c>
      <c r="L3" s="10">
        <v>1</v>
      </c>
      <c r="M3" s="10"/>
      <c r="N3" s="10"/>
      <c r="O3" s="10"/>
      <c r="P3" s="10"/>
      <c r="Q3" s="10"/>
      <c r="R3" s="10"/>
      <c r="S3" s="10"/>
      <c r="T3" s="10"/>
      <c r="U3" s="10"/>
      <c r="V3" s="13" t="s">
        <v>28</v>
      </c>
      <c r="W3" s="19" t="s">
        <v>29</v>
      </c>
      <c r="X3" s="10" t="s">
        <v>30</v>
      </c>
    </row>
    <row r="4" ht="21" spans="1:24">
      <c r="A4" s="7" t="s">
        <v>31</v>
      </c>
      <c r="B4" s="8" t="s">
        <v>32</v>
      </c>
      <c r="C4" s="9">
        <f t="shared" si="0"/>
        <v>4</v>
      </c>
      <c r="D4" s="10">
        <v>1</v>
      </c>
      <c r="E4" s="10"/>
      <c r="F4" s="10">
        <v>1</v>
      </c>
      <c r="G4" s="10"/>
      <c r="H4" s="10"/>
      <c r="I4" s="10">
        <v>1</v>
      </c>
      <c r="J4" s="10"/>
      <c r="K4" s="10"/>
      <c r="L4" s="10">
        <v>1</v>
      </c>
      <c r="M4" s="10"/>
      <c r="N4" s="10"/>
      <c r="O4" s="10"/>
      <c r="P4" s="10"/>
      <c r="Q4" s="10"/>
      <c r="R4" s="10"/>
      <c r="S4" s="10"/>
      <c r="T4" s="10"/>
      <c r="U4" s="10"/>
      <c r="V4" s="13" t="s">
        <v>28</v>
      </c>
      <c r="W4" s="19" t="s">
        <v>29</v>
      </c>
      <c r="X4" s="20" t="s">
        <v>33</v>
      </c>
    </row>
    <row r="5" ht="21" spans="1:24">
      <c r="A5" s="7" t="s">
        <v>34</v>
      </c>
      <c r="B5" s="8" t="s">
        <v>32</v>
      </c>
      <c r="C5" s="9">
        <f t="shared" si="0"/>
        <v>4</v>
      </c>
      <c r="D5" s="10"/>
      <c r="E5" s="10">
        <v>1</v>
      </c>
      <c r="F5" s="10">
        <v>1</v>
      </c>
      <c r="G5" s="10"/>
      <c r="H5" s="10">
        <v>1</v>
      </c>
      <c r="I5" s="10">
        <v>1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3" t="s">
        <v>28</v>
      </c>
      <c r="W5" s="19" t="s">
        <v>29</v>
      </c>
      <c r="X5" s="20" t="s">
        <v>35</v>
      </c>
    </row>
    <row r="6" ht="21" spans="1:24">
      <c r="A6" s="7" t="s">
        <v>36</v>
      </c>
      <c r="B6" s="8" t="s">
        <v>32</v>
      </c>
      <c r="C6" s="9">
        <f t="shared" si="0"/>
        <v>5</v>
      </c>
      <c r="D6" s="10">
        <v>1</v>
      </c>
      <c r="E6" s="10"/>
      <c r="F6" s="10">
        <v>1</v>
      </c>
      <c r="G6" s="10">
        <v>1</v>
      </c>
      <c r="H6" s="10"/>
      <c r="I6" s="10"/>
      <c r="J6" s="10">
        <v>1</v>
      </c>
      <c r="K6" s="10"/>
      <c r="L6" s="10">
        <v>1</v>
      </c>
      <c r="M6" s="10"/>
      <c r="N6" s="10"/>
      <c r="O6" s="10"/>
      <c r="P6" s="10"/>
      <c r="Q6" s="10"/>
      <c r="R6" s="10"/>
      <c r="S6" s="10"/>
      <c r="T6" s="10"/>
      <c r="U6" s="10"/>
      <c r="V6" s="13" t="s">
        <v>28</v>
      </c>
      <c r="W6" s="19" t="s">
        <v>29</v>
      </c>
      <c r="X6" s="20" t="s">
        <v>33</v>
      </c>
    </row>
    <row r="7" spans="1:24">
      <c r="A7" s="11" t="s">
        <v>37</v>
      </c>
      <c r="B7" s="5" t="s">
        <v>38</v>
      </c>
      <c r="C7" s="12">
        <f t="shared" si="0"/>
        <v>3</v>
      </c>
      <c r="D7" s="13">
        <v>1</v>
      </c>
      <c r="E7" s="13"/>
      <c r="F7" s="13">
        <v>1</v>
      </c>
      <c r="G7" s="13"/>
      <c r="H7" s="13"/>
      <c r="I7" s="13"/>
      <c r="J7" s="13"/>
      <c r="K7" s="13"/>
      <c r="L7" s="13"/>
      <c r="M7" s="13">
        <v>1</v>
      </c>
      <c r="N7" s="13"/>
      <c r="O7" s="13"/>
      <c r="P7" s="13"/>
      <c r="Q7" s="13"/>
      <c r="R7" s="13"/>
      <c r="S7" s="13"/>
      <c r="T7" s="13"/>
      <c r="U7" s="13"/>
      <c r="V7" s="13" t="s">
        <v>28</v>
      </c>
      <c r="W7" s="19" t="s">
        <v>29</v>
      </c>
      <c r="X7" s="21" t="s">
        <v>39</v>
      </c>
    </row>
    <row r="8" spans="1:24">
      <c r="A8" s="4" t="s">
        <v>40</v>
      </c>
      <c r="B8" s="5" t="s">
        <v>38</v>
      </c>
      <c r="C8" s="12">
        <f t="shared" si="0"/>
        <v>3</v>
      </c>
      <c r="D8" s="13"/>
      <c r="E8" s="13">
        <v>1</v>
      </c>
      <c r="F8" s="13">
        <v>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>
        <v>1</v>
      </c>
      <c r="T8" s="13"/>
      <c r="U8" s="13"/>
      <c r="V8" s="13" t="s">
        <v>28</v>
      </c>
      <c r="W8" s="19" t="s">
        <v>29</v>
      </c>
      <c r="X8" s="21" t="s">
        <v>39</v>
      </c>
    </row>
    <row r="9" spans="1:24">
      <c r="A9" s="4" t="s">
        <v>41</v>
      </c>
      <c r="B9" s="5" t="s">
        <v>38</v>
      </c>
      <c r="C9" s="12">
        <f t="shared" si="0"/>
        <v>3</v>
      </c>
      <c r="D9" s="13">
        <v>1</v>
      </c>
      <c r="E9" s="13"/>
      <c r="F9" s="13">
        <v>1</v>
      </c>
      <c r="G9" s="13"/>
      <c r="H9" s="13"/>
      <c r="I9" s="13"/>
      <c r="J9" s="13"/>
      <c r="K9" s="13"/>
      <c r="L9" s="13"/>
      <c r="M9" s="13"/>
      <c r="N9" s="13"/>
      <c r="O9" s="13">
        <v>1</v>
      </c>
      <c r="P9" s="13"/>
      <c r="Q9" s="13"/>
      <c r="R9" s="13"/>
      <c r="S9" s="13"/>
      <c r="T9" s="13"/>
      <c r="U9" s="13"/>
      <c r="V9" s="13" t="s">
        <v>28</v>
      </c>
      <c r="W9" s="19" t="s">
        <v>29</v>
      </c>
      <c r="X9" s="21" t="s">
        <v>39</v>
      </c>
    </row>
    <row r="10" spans="1:24">
      <c r="A10" s="4" t="s">
        <v>42</v>
      </c>
      <c r="B10" s="5" t="s">
        <v>38</v>
      </c>
      <c r="C10" s="12">
        <f t="shared" si="0"/>
        <v>3</v>
      </c>
      <c r="D10" s="13">
        <v>1</v>
      </c>
      <c r="E10" s="13">
        <v>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v>1</v>
      </c>
      <c r="Q10" s="13"/>
      <c r="R10" s="13"/>
      <c r="S10" s="13"/>
      <c r="T10" s="13"/>
      <c r="U10" s="13"/>
      <c r="V10" s="13" t="s">
        <v>28</v>
      </c>
      <c r="W10" s="19" t="s">
        <v>29</v>
      </c>
      <c r="X10" s="21" t="s">
        <v>39</v>
      </c>
    </row>
    <row r="11" ht="24" spans="1:24">
      <c r="A11" s="4" t="s">
        <v>43</v>
      </c>
      <c r="B11" s="5" t="s">
        <v>38</v>
      </c>
      <c r="C11" s="12">
        <f t="shared" si="0"/>
        <v>3</v>
      </c>
      <c r="D11" s="13">
        <v>1</v>
      </c>
      <c r="E11" s="13">
        <v>1</v>
      </c>
      <c r="F11" s="13">
        <v>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28</v>
      </c>
      <c r="W11" s="19" t="s">
        <v>29</v>
      </c>
      <c r="X11" s="21" t="s">
        <v>39</v>
      </c>
    </row>
    <row r="12" spans="1:24">
      <c r="A12" s="4" t="s">
        <v>44</v>
      </c>
      <c r="B12" s="5" t="s">
        <v>38</v>
      </c>
      <c r="C12" s="12">
        <f t="shared" si="0"/>
        <v>2</v>
      </c>
      <c r="D12" s="13"/>
      <c r="E12" s="13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>
        <v>1</v>
      </c>
      <c r="P12" s="13"/>
      <c r="Q12" s="13"/>
      <c r="R12" s="13"/>
      <c r="S12" s="13"/>
      <c r="T12" s="13"/>
      <c r="U12" s="13"/>
      <c r="V12" s="13" t="s">
        <v>28</v>
      </c>
      <c r="W12" s="19" t="s">
        <v>29</v>
      </c>
      <c r="X12" s="21" t="s">
        <v>39</v>
      </c>
    </row>
    <row r="13" ht="24" spans="1:24">
      <c r="A13" s="4" t="s">
        <v>45</v>
      </c>
      <c r="B13" s="5" t="s">
        <v>38</v>
      </c>
      <c r="C13" s="12">
        <f t="shared" si="0"/>
        <v>2</v>
      </c>
      <c r="D13" s="13">
        <v>1</v>
      </c>
      <c r="E13" s="13"/>
      <c r="F13" s="13"/>
      <c r="G13" s="13"/>
      <c r="H13" s="13"/>
      <c r="I13" s="13"/>
      <c r="J13" s="13"/>
      <c r="K13" s="13"/>
      <c r="L13" s="13"/>
      <c r="M13" s="13">
        <v>1</v>
      </c>
      <c r="N13" s="13"/>
      <c r="O13" s="13"/>
      <c r="P13" s="13"/>
      <c r="Q13" s="13"/>
      <c r="R13" s="13"/>
      <c r="S13" s="13"/>
      <c r="T13" s="13"/>
      <c r="U13" s="13"/>
      <c r="V13" s="13" t="s">
        <v>28</v>
      </c>
      <c r="W13" s="19" t="s">
        <v>29</v>
      </c>
      <c r="X13" s="21" t="s">
        <v>39</v>
      </c>
    </row>
    <row r="14" spans="1:24">
      <c r="A14" s="4" t="s">
        <v>46</v>
      </c>
      <c r="B14" s="5" t="s">
        <v>38</v>
      </c>
      <c r="C14" s="12">
        <f t="shared" si="0"/>
        <v>2</v>
      </c>
      <c r="D14" s="13">
        <v>1</v>
      </c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 t="s">
        <v>28</v>
      </c>
      <c r="W14" s="19" t="s">
        <v>29</v>
      </c>
      <c r="X14" s="21" t="s">
        <v>39</v>
      </c>
    </row>
    <row r="15" spans="1:24">
      <c r="A15" s="4" t="s">
        <v>47</v>
      </c>
      <c r="B15" s="5" t="s">
        <v>48</v>
      </c>
      <c r="C15" s="12">
        <f t="shared" si="0"/>
        <v>2</v>
      </c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22"/>
      <c r="U15" s="22"/>
      <c r="V15" s="13" t="s">
        <v>28</v>
      </c>
      <c r="W15" s="19" t="s">
        <v>29</v>
      </c>
      <c r="X15" s="21" t="s">
        <v>39</v>
      </c>
    </row>
    <row r="16" spans="1:24">
      <c r="A16" s="4" t="s">
        <v>49</v>
      </c>
      <c r="B16" s="5" t="s">
        <v>48</v>
      </c>
      <c r="C16" s="12">
        <f t="shared" si="0"/>
        <v>2</v>
      </c>
      <c r="D16" s="13">
        <v>1</v>
      </c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2"/>
      <c r="S16" s="23"/>
      <c r="T16" s="22"/>
      <c r="U16" s="22"/>
      <c r="V16" s="13" t="s">
        <v>28</v>
      </c>
      <c r="W16" s="19" t="s">
        <v>29</v>
      </c>
      <c r="X16" s="21" t="s">
        <v>39</v>
      </c>
    </row>
    <row r="17" spans="1:24">
      <c r="A17" s="4" t="s">
        <v>50</v>
      </c>
      <c r="B17" s="5" t="s">
        <v>38</v>
      </c>
      <c r="C17" s="12">
        <f t="shared" si="0"/>
        <v>2</v>
      </c>
      <c r="D17" s="13">
        <v>1</v>
      </c>
      <c r="E17" s="13">
        <v>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 t="s">
        <v>28</v>
      </c>
      <c r="W17" s="19" t="s">
        <v>29</v>
      </c>
      <c r="X17" s="21" t="s">
        <v>39</v>
      </c>
    </row>
    <row r="18" spans="1:24">
      <c r="A18" s="4" t="s">
        <v>51</v>
      </c>
      <c r="B18" s="5" t="s">
        <v>38</v>
      </c>
      <c r="C18" s="12">
        <f t="shared" si="0"/>
        <v>3</v>
      </c>
      <c r="D18" s="13"/>
      <c r="E18" s="13">
        <v>1</v>
      </c>
      <c r="F18" s="13">
        <v>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>
        <v>1</v>
      </c>
      <c r="T18" s="13"/>
      <c r="U18" s="13"/>
      <c r="V18" s="13" t="s">
        <v>28</v>
      </c>
      <c r="W18" s="19" t="s">
        <v>29</v>
      </c>
      <c r="X18" s="21" t="s">
        <v>39</v>
      </c>
    </row>
    <row r="19" spans="1:24">
      <c r="A19" s="4" t="s">
        <v>52</v>
      </c>
      <c r="B19" s="5" t="s">
        <v>38</v>
      </c>
      <c r="C19" s="12">
        <f t="shared" si="0"/>
        <v>3</v>
      </c>
      <c r="D19" s="13">
        <v>1</v>
      </c>
      <c r="E19" s="13"/>
      <c r="F19" s="13">
        <v>1</v>
      </c>
      <c r="G19" s="13"/>
      <c r="H19" s="13"/>
      <c r="I19" s="13"/>
      <c r="J19" s="13"/>
      <c r="K19" s="13"/>
      <c r="L19" s="13"/>
      <c r="M19" s="13"/>
      <c r="N19" s="13">
        <v>1</v>
      </c>
      <c r="O19" s="13"/>
      <c r="P19" s="13"/>
      <c r="Q19" s="13"/>
      <c r="R19" s="13"/>
      <c r="S19" s="13"/>
      <c r="T19" s="13"/>
      <c r="U19" s="13"/>
      <c r="V19" s="13" t="s">
        <v>28</v>
      </c>
      <c r="W19" s="19" t="s">
        <v>29</v>
      </c>
      <c r="X19" s="21" t="s">
        <v>39</v>
      </c>
    </row>
    <row r="20" spans="1:24">
      <c r="A20" s="4" t="s">
        <v>53</v>
      </c>
      <c r="B20" s="5" t="s">
        <v>38</v>
      </c>
      <c r="C20" s="12">
        <f t="shared" si="0"/>
        <v>2</v>
      </c>
      <c r="D20" s="13">
        <v>1</v>
      </c>
      <c r="E20" s="13"/>
      <c r="F20" s="13">
        <v>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 t="s">
        <v>28</v>
      </c>
      <c r="W20" s="19" t="s">
        <v>29</v>
      </c>
      <c r="X20" s="21" t="s">
        <v>39</v>
      </c>
    </row>
    <row r="21" spans="1:24">
      <c r="A21" s="4" t="s">
        <v>54</v>
      </c>
      <c r="B21" s="5" t="s">
        <v>48</v>
      </c>
      <c r="C21" s="12">
        <f t="shared" si="0"/>
        <v>2</v>
      </c>
      <c r="D21" s="13">
        <v>1</v>
      </c>
      <c r="E21" s="13"/>
      <c r="F21" s="13"/>
      <c r="G21" s="13"/>
      <c r="H21" s="13"/>
      <c r="I21" s="13"/>
      <c r="J21" s="13"/>
      <c r="K21" s="13"/>
      <c r="L21" s="13"/>
      <c r="M21" s="13">
        <v>1</v>
      </c>
      <c r="N21" s="13"/>
      <c r="O21" s="13"/>
      <c r="P21" s="13"/>
      <c r="Q21" s="13"/>
      <c r="R21" s="13"/>
      <c r="S21" s="13"/>
      <c r="T21" s="13"/>
      <c r="U21" s="13"/>
      <c r="V21" s="13" t="s">
        <v>28</v>
      </c>
      <c r="W21" s="19" t="s">
        <v>29</v>
      </c>
      <c r="X21" s="21" t="s">
        <v>39</v>
      </c>
    </row>
    <row r="22" spans="1:24">
      <c r="A22" s="4" t="s">
        <v>55</v>
      </c>
      <c r="B22" s="5" t="s">
        <v>48</v>
      </c>
      <c r="C22" s="12">
        <f t="shared" si="0"/>
        <v>2</v>
      </c>
      <c r="D22" s="13"/>
      <c r="E22" s="13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v>1</v>
      </c>
      <c r="T22" s="13"/>
      <c r="U22" s="13"/>
      <c r="V22" s="13" t="s">
        <v>28</v>
      </c>
      <c r="W22" s="19" t="s">
        <v>29</v>
      </c>
      <c r="X22" s="21" t="s">
        <v>39</v>
      </c>
    </row>
    <row r="23" spans="1:24">
      <c r="A23" s="4" t="s">
        <v>56</v>
      </c>
      <c r="B23" s="5" t="s">
        <v>38</v>
      </c>
      <c r="C23" s="12">
        <f t="shared" si="0"/>
        <v>2</v>
      </c>
      <c r="D23" s="13"/>
      <c r="E23" s="13"/>
      <c r="F23" s="13">
        <v>1</v>
      </c>
      <c r="G23" s="13"/>
      <c r="H23" s="13"/>
      <c r="I23" s="13"/>
      <c r="J23" s="13"/>
      <c r="K23" s="13"/>
      <c r="L23" s="13"/>
      <c r="M23" s="13"/>
      <c r="N23" s="13"/>
      <c r="O23" s="13">
        <v>1</v>
      </c>
      <c r="P23" s="13"/>
      <c r="Q23" s="13"/>
      <c r="R23" s="13"/>
      <c r="S23" s="13"/>
      <c r="T23" s="13"/>
      <c r="U23" s="13"/>
      <c r="V23" s="13" t="s">
        <v>28</v>
      </c>
      <c r="W23" s="19" t="s">
        <v>29</v>
      </c>
      <c r="X23" s="21" t="s">
        <v>39</v>
      </c>
    </row>
    <row r="24" spans="1:24">
      <c r="A24" s="4" t="s">
        <v>57</v>
      </c>
      <c r="B24" s="5" t="s">
        <v>38</v>
      </c>
      <c r="C24" s="12">
        <f t="shared" si="0"/>
        <v>2</v>
      </c>
      <c r="D24" s="13"/>
      <c r="E24" s="13">
        <v>1</v>
      </c>
      <c r="F24" s="13"/>
      <c r="G24" s="13"/>
      <c r="H24" s="13"/>
      <c r="I24" s="13"/>
      <c r="J24" s="13"/>
      <c r="K24" s="13"/>
      <c r="L24" s="13"/>
      <c r="M24" s="13"/>
      <c r="N24" s="13">
        <v>1</v>
      </c>
      <c r="O24" s="13"/>
      <c r="P24" s="13"/>
      <c r="Q24" s="13"/>
      <c r="R24" s="13"/>
      <c r="S24" s="13"/>
      <c r="T24" s="13"/>
      <c r="U24" s="13"/>
      <c r="V24" s="13" t="s">
        <v>28</v>
      </c>
      <c r="W24" s="19" t="s">
        <v>29</v>
      </c>
      <c r="X24" s="21" t="s">
        <v>39</v>
      </c>
    </row>
    <row r="25" ht="14.25" spans="1:24">
      <c r="A25" s="14" t="s">
        <v>58</v>
      </c>
      <c r="B25" s="14"/>
      <c r="C25" s="12">
        <f t="shared" ref="C25:P25" si="1">SUM(C2:C24)</f>
        <v>62</v>
      </c>
      <c r="D25" s="12">
        <f t="shared" si="1"/>
        <v>14</v>
      </c>
      <c r="E25" s="12">
        <f t="shared" si="1"/>
        <v>11</v>
      </c>
      <c r="F25" s="12">
        <f t="shared" si="1"/>
        <v>11</v>
      </c>
      <c r="G25" s="12">
        <f t="shared" si="1"/>
        <v>3</v>
      </c>
      <c r="H25" s="12">
        <f t="shared" si="1"/>
        <v>2</v>
      </c>
      <c r="I25" s="12">
        <f t="shared" si="1"/>
        <v>2</v>
      </c>
      <c r="J25" s="12">
        <f t="shared" si="1"/>
        <v>2</v>
      </c>
      <c r="K25" s="12">
        <f t="shared" si="1"/>
        <v>1</v>
      </c>
      <c r="L25" s="12">
        <f t="shared" si="1"/>
        <v>3</v>
      </c>
      <c r="M25" s="12">
        <f t="shared" si="1"/>
        <v>3</v>
      </c>
      <c r="N25" s="12">
        <f t="shared" si="1"/>
        <v>3</v>
      </c>
      <c r="O25" s="12">
        <f t="shared" si="1"/>
        <v>3</v>
      </c>
      <c r="P25" s="12">
        <f t="shared" si="1"/>
        <v>1</v>
      </c>
      <c r="Q25" s="12"/>
      <c r="R25" s="12"/>
      <c r="S25" s="12">
        <f>SUM(S2:S24)</f>
        <v>3</v>
      </c>
      <c r="T25" s="12"/>
      <c r="U25" s="12"/>
      <c r="V25" s="13"/>
      <c r="W25" s="19"/>
      <c r="X25" s="3"/>
    </row>
  </sheetData>
  <mergeCells count="1">
    <mergeCell ref="A25:B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2021-06-17T09:43:45Z</dcterms:created>
  <dcterms:modified xsi:type="dcterms:W3CDTF">2021-06-17T10:46:41Z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