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综合成绩 (2)" sheetId="1" r:id="rId1"/>
  </sheets>
  <definedNames>
    <definedName name="_xlnm._FilterDatabase" localSheetId="0" hidden="1">'综合成绩 (2)'!$A$2:$I$5</definedName>
    <definedName name="_xlnm.Print_Titles" localSheetId="0">'综合成绩 (2)'!$2:$2</definedName>
  </definedNames>
  <calcPr calcId="144525"/>
</workbook>
</file>

<file path=xl/sharedStrings.xml><?xml version="1.0" encoding="utf-8"?>
<sst xmlns="http://schemas.openxmlformats.org/spreadsheetml/2006/main" count="20" uniqueCount="19">
  <si>
    <t>2021年武汉市新洲区测绘地理信息研究院公开招聘工作人员拟聘用人员名单</t>
  </si>
  <si>
    <t>序号</t>
  </si>
  <si>
    <t>岗位名称</t>
  </si>
  <si>
    <t>姓名</t>
  </si>
  <si>
    <t>准考证号</t>
  </si>
  <si>
    <t>笔试成绩</t>
  </si>
  <si>
    <t>面试成绩</t>
  </si>
  <si>
    <t>综合成绩</t>
  </si>
  <si>
    <t>名次</t>
  </si>
  <si>
    <t>备注</t>
  </si>
  <si>
    <t>01-测绘及工程测量</t>
  </si>
  <si>
    <t>李兴芳</t>
  </si>
  <si>
    <t>21052000104</t>
  </si>
  <si>
    <t>02-地理信息系统技术</t>
  </si>
  <si>
    <t>滕领</t>
  </si>
  <si>
    <t>21052000127</t>
  </si>
  <si>
    <t>王丹媛</t>
  </si>
  <si>
    <t>21052000118</t>
  </si>
  <si>
    <t>递补</t>
  </si>
</sst>
</file>

<file path=xl/styles.xml><?xml version="1.0" encoding="utf-8"?>
<styleSheet xmlns="http://schemas.openxmlformats.org/spreadsheetml/2006/main">
  <numFmts count="6">
    <numFmt numFmtId="42" formatCode="_ &quot;￥&quot;* #,##0_ ;_ &quot;￥&quot;* \-#,##0_ ;_ &quot;￥&quot;* &quot;-&quot;_ ;_ @_ "/>
    <numFmt numFmtId="176" formatCode="0.00_ "/>
    <numFmt numFmtId="44" formatCode="_ &quot;￥&quot;* #,##0.00_ ;_ &quot;￥&quot;* \-#,##0.00_ ;_ &quot;￥&quot;* &quot;-&quot;??_ ;_ @_ "/>
    <numFmt numFmtId="43" formatCode="_ * #,##0.00_ ;_ * \-#,##0.00_ ;_ * &quot;-&quot;??_ ;_ @_ "/>
    <numFmt numFmtId="41" formatCode="_ * #,##0_ ;_ * \-#,##0_ ;_ * &quot;-&quot;_ ;_ @_ "/>
    <numFmt numFmtId="177" formatCode="0.0_ "/>
  </numFmts>
  <fonts count="22">
    <font>
      <sz val="11"/>
      <color theme="1"/>
      <name val="宋体"/>
      <charset val="134"/>
      <scheme val="minor"/>
    </font>
    <font>
      <b/>
      <sz val="14"/>
      <color theme="1"/>
      <name val="宋体"/>
      <charset val="134"/>
      <scheme val="minor"/>
    </font>
    <font>
      <b/>
      <sz val="11"/>
      <color theme="1"/>
      <name val="宋体"/>
      <charset val="134"/>
      <scheme val="minor"/>
    </font>
    <font>
      <sz val="11"/>
      <color theme="1"/>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sz val="11"/>
      <color theme="0"/>
      <name val="宋体"/>
      <charset val="0"/>
      <scheme val="minor"/>
    </font>
    <font>
      <b/>
      <sz val="15"/>
      <color theme="3"/>
      <name val="宋体"/>
      <charset val="134"/>
      <scheme val="minor"/>
    </font>
    <font>
      <b/>
      <sz val="18"/>
      <color theme="3"/>
      <name val="宋体"/>
      <charset val="134"/>
      <scheme val="minor"/>
    </font>
    <font>
      <sz val="11"/>
      <color rgb="FFFF0000"/>
      <name val="宋体"/>
      <charset val="0"/>
      <scheme val="minor"/>
    </font>
    <font>
      <sz val="11"/>
      <color rgb="FFFA7D00"/>
      <name val="宋体"/>
      <charset val="0"/>
      <scheme val="minor"/>
    </font>
    <font>
      <b/>
      <sz val="11"/>
      <color rgb="FF3F3F3F"/>
      <name val="宋体"/>
      <charset val="0"/>
      <scheme val="minor"/>
    </font>
    <font>
      <sz val="11"/>
      <color rgb="FF3F3F76"/>
      <name val="宋体"/>
      <charset val="0"/>
      <scheme val="minor"/>
    </font>
    <font>
      <b/>
      <sz val="13"/>
      <color theme="3"/>
      <name val="宋体"/>
      <charset val="134"/>
      <scheme val="minor"/>
    </font>
    <font>
      <i/>
      <sz val="11"/>
      <color rgb="FF7F7F7F"/>
      <name val="宋体"/>
      <charset val="0"/>
      <scheme val="minor"/>
    </font>
    <font>
      <sz val="11"/>
      <color rgb="FF9C0006"/>
      <name val="宋体"/>
      <charset val="0"/>
      <scheme val="minor"/>
    </font>
    <font>
      <u/>
      <sz val="11"/>
      <color rgb="FF0000FF"/>
      <name val="宋体"/>
      <charset val="0"/>
      <scheme val="minor"/>
    </font>
    <font>
      <b/>
      <sz val="11"/>
      <color rgb="FFFFFFFF"/>
      <name val="宋体"/>
      <charset val="0"/>
      <scheme val="minor"/>
    </font>
    <font>
      <sz val="11"/>
      <color rgb="FF006100"/>
      <name val="宋体"/>
      <charset val="0"/>
      <scheme val="minor"/>
    </font>
    <font>
      <u/>
      <sz val="11"/>
      <color rgb="FF80008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8"/>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11" borderId="0" applyNumberFormat="0" applyBorder="0" applyAlignment="0" applyProtection="0">
      <alignment vertical="center"/>
    </xf>
    <xf numFmtId="0" fontId="13"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16" fillId="17"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6" borderId="9" applyNumberFormat="0" applyFont="0" applyAlignment="0" applyProtection="0">
      <alignment vertical="center"/>
    </xf>
    <xf numFmtId="0" fontId="7" fillId="19" borderId="0" applyNumberFormat="0" applyBorder="0" applyAlignment="0" applyProtection="0">
      <alignment vertical="center"/>
    </xf>
    <xf numFmtId="0" fontId="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8" fillId="0" borderId="4" applyNumberFormat="0" applyFill="0" applyAlignment="0" applyProtection="0">
      <alignment vertical="center"/>
    </xf>
    <xf numFmtId="0" fontId="14" fillId="0" borderId="4" applyNumberFormat="0" applyFill="0" applyAlignment="0" applyProtection="0">
      <alignment vertical="center"/>
    </xf>
    <xf numFmtId="0" fontId="7" fillId="25" borderId="0" applyNumberFormat="0" applyBorder="0" applyAlignment="0" applyProtection="0">
      <alignment vertical="center"/>
    </xf>
    <xf numFmtId="0" fontId="6" fillId="0" borderId="3" applyNumberFormat="0" applyFill="0" applyAlignment="0" applyProtection="0">
      <alignment vertical="center"/>
    </xf>
    <xf numFmtId="0" fontId="7" fillId="18" borderId="0" applyNumberFormat="0" applyBorder="0" applyAlignment="0" applyProtection="0">
      <alignment vertical="center"/>
    </xf>
    <xf numFmtId="0" fontId="12" fillId="10" borderId="6" applyNumberFormat="0" applyAlignment="0" applyProtection="0">
      <alignment vertical="center"/>
    </xf>
    <xf numFmtId="0" fontId="21" fillId="10" borderId="7" applyNumberFormat="0" applyAlignment="0" applyProtection="0">
      <alignment vertical="center"/>
    </xf>
    <xf numFmtId="0" fontId="18" fillId="21" borderId="8" applyNumberFormat="0" applyAlignment="0" applyProtection="0">
      <alignment vertical="center"/>
    </xf>
    <xf numFmtId="0" fontId="3" fillId="27" borderId="0" applyNumberFormat="0" applyBorder="0" applyAlignment="0" applyProtection="0">
      <alignment vertical="center"/>
    </xf>
    <xf numFmtId="0" fontId="7" fillId="15" borderId="0" applyNumberFormat="0" applyBorder="0" applyAlignment="0" applyProtection="0">
      <alignment vertical="center"/>
    </xf>
    <xf numFmtId="0" fontId="11" fillId="0" borderId="5" applyNumberFormat="0" applyFill="0" applyAlignment="0" applyProtection="0">
      <alignment vertical="center"/>
    </xf>
    <xf numFmtId="0" fontId="5" fillId="0" borderId="2" applyNumberFormat="0" applyFill="0" applyAlignment="0" applyProtection="0">
      <alignment vertical="center"/>
    </xf>
    <xf numFmtId="0" fontId="19" fillId="24" borderId="0" applyNumberFormat="0" applyBorder="0" applyAlignment="0" applyProtection="0">
      <alignment vertical="center"/>
    </xf>
    <xf numFmtId="0" fontId="4" fillId="3" borderId="0" applyNumberFormat="0" applyBorder="0" applyAlignment="0" applyProtection="0">
      <alignment vertical="center"/>
    </xf>
    <xf numFmtId="0" fontId="3" fillId="9" borderId="0" applyNumberFormat="0" applyBorder="0" applyAlignment="0" applyProtection="0">
      <alignment vertical="center"/>
    </xf>
    <xf numFmtId="0" fontId="7" fillId="23" borderId="0" applyNumberFormat="0" applyBorder="0" applyAlignment="0" applyProtection="0">
      <alignment vertical="center"/>
    </xf>
    <xf numFmtId="0" fontId="3" fillId="14" borderId="0" applyNumberFormat="0" applyBorder="0" applyAlignment="0" applyProtection="0">
      <alignment vertical="center"/>
    </xf>
    <xf numFmtId="0" fontId="3" fillId="2" borderId="0" applyNumberFormat="0" applyBorder="0" applyAlignment="0" applyProtection="0">
      <alignment vertical="center"/>
    </xf>
    <xf numFmtId="0" fontId="3" fillId="8" borderId="0" applyNumberFormat="0" applyBorder="0" applyAlignment="0" applyProtection="0">
      <alignment vertical="center"/>
    </xf>
    <xf numFmtId="0" fontId="3" fillId="7" borderId="0" applyNumberFormat="0" applyBorder="0" applyAlignment="0" applyProtection="0">
      <alignment vertical="center"/>
    </xf>
    <xf numFmtId="0" fontId="7" fillId="28" borderId="0" applyNumberFormat="0" applyBorder="0" applyAlignment="0" applyProtection="0">
      <alignment vertical="center"/>
    </xf>
    <xf numFmtId="0" fontId="7" fillId="5" borderId="0" applyNumberFormat="0" applyBorder="0" applyAlignment="0" applyProtection="0">
      <alignment vertical="center"/>
    </xf>
    <xf numFmtId="0" fontId="3" fillId="20" borderId="0" applyNumberFormat="0" applyBorder="0" applyAlignment="0" applyProtection="0">
      <alignment vertical="center"/>
    </xf>
    <xf numFmtId="0" fontId="3" fillId="13" borderId="0" applyNumberFormat="0" applyBorder="0" applyAlignment="0" applyProtection="0">
      <alignment vertical="center"/>
    </xf>
    <xf numFmtId="0" fontId="7" fillId="22" borderId="0" applyNumberFormat="0" applyBorder="0" applyAlignment="0" applyProtection="0">
      <alignment vertical="center"/>
    </xf>
    <xf numFmtId="0" fontId="3" fillId="29" borderId="0" applyNumberFormat="0" applyBorder="0" applyAlignment="0" applyProtection="0">
      <alignment vertical="center"/>
    </xf>
    <xf numFmtId="0" fontId="7" fillId="6" borderId="0" applyNumberFormat="0" applyBorder="0" applyAlignment="0" applyProtection="0">
      <alignment vertical="center"/>
    </xf>
    <xf numFmtId="0" fontId="7" fillId="30" borderId="0" applyNumberFormat="0" applyBorder="0" applyAlignment="0" applyProtection="0">
      <alignment vertical="center"/>
    </xf>
    <xf numFmtId="0" fontId="3" fillId="31" borderId="0" applyNumberFormat="0" applyBorder="0" applyAlignment="0" applyProtection="0">
      <alignment vertical="center"/>
    </xf>
    <xf numFmtId="0" fontId="7" fillId="32" borderId="0" applyNumberFormat="0" applyBorder="0" applyAlignment="0" applyProtection="0">
      <alignment vertical="center"/>
    </xf>
  </cellStyleXfs>
  <cellXfs count="8">
    <xf numFmtId="0" fontId="0" fillId="0" borderId="0" xfId="0">
      <alignment vertical="center"/>
    </xf>
    <xf numFmtId="0" fontId="0" fillId="0" borderId="0" xfId="0" applyAlignment="1">
      <alignment horizontal="center" vertical="center"/>
    </xf>
    <xf numFmtId="0" fontId="0" fillId="0" borderId="0" xfId="0" applyFill="1">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0" fillId="0" borderId="1" xfId="0" applyFill="1" applyBorder="1" applyAlignment="1">
      <alignment horizontal="center" vertical="center"/>
    </xf>
    <xf numFmtId="177" fontId="0" fillId="0" borderId="1" xfId="0" applyNumberFormat="1" applyFill="1" applyBorder="1" applyAlignment="1">
      <alignment horizontal="center" vertical="center"/>
    </xf>
    <xf numFmtId="176" fontId="0" fillId="0" borderId="1" xfId="0" applyNumberForma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tabSelected="1" workbookViewId="0">
      <selection activeCell="I5" sqref="I5"/>
    </sheetView>
  </sheetViews>
  <sheetFormatPr defaultColWidth="9" defaultRowHeight="13.5" outlineLevelRow="6"/>
  <cols>
    <col min="1" max="1" width="5.375" customWidth="1"/>
    <col min="2" max="2" width="23.5" customWidth="1"/>
    <col min="3" max="3" width="7" customWidth="1"/>
    <col min="4" max="4" width="14.5" customWidth="1"/>
    <col min="5" max="7" width="10.625" customWidth="1"/>
    <col min="8" max="8" width="8.375" customWidth="1"/>
    <col min="9" max="9" width="10" customWidth="1"/>
  </cols>
  <sheetData>
    <row r="1" ht="27" customHeight="1" spans="1:9">
      <c r="A1" s="3" t="s">
        <v>0</v>
      </c>
      <c r="B1" s="3"/>
      <c r="C1" s="3"/>
      <c r="D1" s="3"/>
      <c r="E1" s="3"/>
      <c r="F1" s="3"/>
      <c r="G1" s="3"/>
      <c r="H1" s="3"/>
      <c r="I1" s="3"/>
    </row>
    <row r="2" s="1" customFormat="1" ht="20" customHeight="1" spans="1:9">
      <c r="A2" s="4" t="s">
        <v>1</v>
      </c>
      <c r="B2" s="4" t="s">
        <v>2</v>
      </c>
      <c r="C2" s="4" t="s">
        <v>3</v>
      </c>
      <c r="D2" s="4" t="s">
        <v>4</v>
      </c>
      <c r="E2" s="4" t="s">
        <v>5</v>
      </c>
      <c r="F2" s="4" t="s">
        <v>6</v>
      </c>
      <c r="G2" s="4" t="s">
        <v>7</v>
      </c>
      <c r="H2" s="4" t="s">
        <v>8</v>
      </c>
      <c r="I2" s="4" t="s">
        <v>9</v>
      </c>
    </row>
    <row r="3" s="2" customFormat="1" ht="20" customHeight="1" spans="1:9">
      <c r="A3" s="5">
        <v>1</v>
      </c>
      <c r="B3" s="5" t="s">
        <v>10</v>
      </c>
      <c r="C3" s="5" t="s">
        <v>11</v>
      </c>
      <c r="D3" s="5" t="s">
        <v>12</v>
      </c>
      <c r="E3" s="6">
        <v>62.3</v>
      </c>
      <c r="F3" s="6">
        <v>84</v>
      </c>
      <c r="G3" s="7">
        <f>E3*0.4+F3*0.6</f>
        <v>75.32</v>
      </c>
      <c r="H3" s="5">
        <f>RANK(G3,G$3:G$3)</f>
        <v>1</v>
      </c>
      <c r="I3" s="5"/>
    </row>
    <row r="4" s="2" customFormat="1" ht="20" customHeight="1" spans="1:9">
      <c r="A4" s="5">
        <v>2</v>
      </c>
      <c r="B4" s="5" t="s">
        <v>13</v>
      </c>
      <c r="C4" s="5" t="s">
        <v>14</v>
      </c>
      <c r="D4" s="5" t="s">
        <v>15</v>
      </c>
      <c r="E4" s="6">
        <v>52.3</v>
      </c>
      <c r="F4" s="6">
        <v>85.2</v>
      </c>
      <c r="G4" s="7">
        <f>E4*0.4+F4*0.6</f>
        <v>72.04</v>
      </c>
      <c r="H4" s="5">
        <f>RANK(G4,G$4:G$5)</f>
        <v>1</v>
      </c>
      <c r="I4" s="5"/>
    </row>
    <row r="5" s="2" customFormat="1" ht="20" customHeight="1" spans="1:9">
      <c r="A5" s="5">
        <v>3</v>
      </c>
      <c r="B5" s="5" t="s">
        <v>13</v>
      </c>
      <c r="C5" s="5" t="s">
        <v>16</v>
      </c>
      <c r="D5" s="5" t="s">
        <v>17</v>
      </c>
      <c r="E5" s="6">
        <v>55.6</v>
      </c>
      <c r="F5" s="6">
        <v>81.6</v>
      </c>
      <c r="G5" s="7">
        <f>E5*0.4+F5*0.6</f>
        <v>71.2</v>
      </c>
      <c r="H5" s="5">
        <v>3</v>
      </c>
      <c r="I5" s="5" t="s">
        <v>18</v>
      </c>
    </row>
    <row r="6" spans="7:7">
      <c r="G6" s="2"/>
    </row>
    <row r="7" spans="7:7">
      <c r="G7" s="2"/>
    </row>
  </sheetData>
  <mergeCells count="1">
    <mergeCell ref="A1:I1"/>
  </mergeCells>
  <printOptions horizontalCentered="1"/>
  <pageMargins left="0.251388888888889" right="0.251388888888889" top="0.751388888888889" bottom="0.590277777777778"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综合成绩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HUGO</cp:lastModifiedBy>
  <dcterms:created xsi:type="dcterms:W3CDTF">2021-06-15T08:30:00Z</dcterms:created>
  <dcterms:modified xsi:type="dcterms:W3CDTF">2021-06-15T08:32:53Z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2A575B982EB44D2DB45D872BE45B5BE4</vt:lpwstr>
  </property>
  <property fmtid="{D5CDD505-2E9C-101B-9397-08002B2CF9AE}" pid="3" name="KSOProductBuildVer">
    <vt:lpwstr>2052-11.1.0.10495</vt:lpwstr>
  </property>
</Properties>
</file>