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<sst xmlns="http://schemas.openxmlformats.org/spreadsheetml/2006/main" count="55" uniqueCount="43">
  <si>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高坪区2021年度公开考调工作人员总成绩及排名</t>
  </si>
  <si>
    <t>姓 名</t>
  </si>
  <si>
    <t>报考单位</t>
  </si>
  <si>
    <t>报考职位</t>
  </si>
  <si>
    <t>考调名额</t>
  </si>
  <si>
    <t>笔试成绩</t>
  </si>
  <si>
    <t>笔试折合分数（40%）</t>
  </si>
  <si>
    <t>面试成绩</t>
  </si>
  <si>
    <t>面试折合分数（50%）</t>
  </si>
  <si>
    <t>考察成绩</t>
  </si>
  <si>
    <t>考察折合分数（10%）</t>
  </si>
  <si>
    <t>总成绩</t>
  </si>
  <si>
    <t>排名</t>
  </si>
  <si>
    <t>备注</t>
  </si>
  <si>
    <t>王庆武</t>
  </si>
  <si>
    <t>南充临江新区高坪管理委员会</t>
  </si>
  <si>
    <t>综合管理
（二）</t>
  </si>
  <si>
    <t>张宇禹</t>
  </si>
  <si>
    <t>综合管理（四）</t>
  </si>
  <si>
    <t>喻子娟</t>
  </si>
  <si>
    <t>综合管理（五）</t>
  </si>
  <si>
    <t>陈  爽</t>
  </si>
  <si>
    <t>阳  虎</t>
  </si>
  <si>
    <t>唐雨田</t>
  </si>
  <si>
    <t>-</t>
  </si>
  <si>
    <t>考察放弃</t>
  </si>
  <si>
    <t>李诗霞</t>
  </si>
  <si>
    <t>南充市高坪区统计局</t>
  </si>
  <si>
    <t>综合管理</t>
  </si>
  <si>
    <t>刘  林</t>
  </si>
  <si>
    <t>易  娇</t>
  </si>
  <si>
    <t>南充市高坪区民营经济服务中心</t>
  </si>
  <si>
    <t>综合管理（一）</t>
  </si>
  <si>
    <t>何小草</t>
  </si>
  <si>
    <t>李君彦</t>
  </si>
  <si>
    <t>丁  静</t>
  </si>
  <si>
    <t>张  雷</t>
  </si>
  <si>
    <t>综合管理（二）</t>
  </si>
  <si>
    <t>敬屹鹏</t>
  </si>
  <si>
    <t>许  彪</t>
  </si>
  <si>
    <t>张  波</t>
  </si>
  <si>
    <t>梁  慧</t>
  </si>
  <si>
    <t>南充市高坪区行政审批局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</si>
</sst>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name val="方正小标宋简体"/>
      <family val="4"/>
    </font>
    <font>
      <b/>
      <sz val="11"/>
      <name val="黑体"/>
      <family val="3"/>
    </font>
    <font>
      <b/>
      <sz val="11"/>
      <name val="Times New Roman"/>
      <family val="1"/>
    </font>
    <font>
      <b/>
      <sz val="11"/>
      <color indexed="8"/>
      <name val="方正仿宋简体"/>
      <family val="4"/>
    </font>
    <font>
      <b/>
      <sz val="11"/>
      <name val="方正仿宋简体"/>
      <family val="4"/>
    </font>
    <font>
      <b/>
      <sz val="12"/>
      <name val="黑体"/>
      <family val="3"/>
    </font>
    <font>
      <b/>
      <sz val="11"/>
      <name val="宋体"/>
      <family val="0"/>
    </font>
    <font>
      <b/>
      <sz val="10"/>
      <color indexed="8"/>
      <name val="方正仿宋简体"/>
      <family val="4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方正仿宋简体"/>
      <family val="4"/>
    </font>
    <font>
      <b/>
      <sz val="10"/>
      <color rgb="FF000000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X15" sqref="X15"/>
    </sheetView>
  </sheetViews>
  <sheetFormatPr defaultColWidth="9.00390625" defaultRowHeight="15"/>
  <cols>
    <col min="1" max="1" width="7.57421875" style="0" customWidth="1"/>
    <col min="2" max="2" width="16.140625" style="0" customWidth="1"/>
    <col min="3" max="3" width="9.140625" style="1" customWidth="1"/>
    <col min="4" max="4" width="5.8515625" style="0" customWidth="1"/>
    <col min="5" max="5" width="6.28125" style="0" customWidth="1"/>
    <col min="6" max="6" width="8.421875" style="0" customWidth="1"/>
    <col min="7" max="7" width="6.28125" style="0" customWidth="1"/>
    <col min="8" max="8" width="8.7109375" style="0" customWidth="1"/>
    <col min="9" max="9" width="6.28125" style="0" customWidth="1"/>
    <col min="10" max="10" width="8.8515625" style="0" customWidth="1"/>
    <col min="11" max="11" width="7.421875" style="0" customWidth="1"/>
    <col min="12" max="12" width="4.8515625" style="0" customWidth="1"/>
    <col min="13" max="13" width="5.57421875" style="0" customWidth="1"/>
  </cols>
  <sheetData>
    <row r="1" spans="1:13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4" t="s">
        <v>12</v>
      </c>
      <c r="M2" s="3" t="s">
        <v>13</v>
      </c>
    </row>
    <row r="3" spans="1:13" ht="24.75" customHeight="1">
      <c r="A3" s="3"/>
      <c r="B3" s="4"/>
      <c r="C3" s="4"/>
      <c r="D3" s="6"/>
      <c r="E3" s="7"/>
      <c r="F3" s="7"/>
      <c r="G3" s="7"/>
      <c r="H3" s="4"/>
      <c r="I3" s="4"/>
      <c r="J3" s="4"/>
      <c r="K3" s="7"/>
      <c r="L3" s="4"/>
      <c r="M3" s="3"/>
    </row>
    <row r="4" spans="1:13" ht="34.5" customHeight="1">
      <c r="A4" s="8" t="s">
        <v>14</v>
      </c>
      <c r="B4" s="9" t="s">
        <v>15</v>
      </c>
      <c r="C4" s="9" t="s">
        <v>16</v>
      </c>
      <c r="D4" s="10">
        <v>1</v>
      </c>
      <c r="E4" s="6">
        <v>56</v>
      </c>
      <c r="F4" s="6">
        <f aca="true" t="shared" si="0" ref="F4:F21">E4*0.4</f>
        <v>22.4</v>
      </c>
      <c r="G4" s="6">
        <v>86.2</v>
      </c>
      <c r="H4" s="6">
        <f aca="true" t="shared" si="1" ref="H4:H20">G4*0.5</f>
        <v>43.1</v>
      </c>
      <c r="I4" s="6">
        <v>85</v>
      </c>
      <c r="J4" s="6">
        <f aca="true" t="shared" si="2" ref="J4:J8">I4*0.1</f>
        <v>8.5</v>
      </c>
      <c r="K4" s="6">
        <v>74</v>
      </c>
      <c r="L4" s="6">
        <v>1</v>
      </c>
      <c r="M4" s="17"/>
    </row>
    <row r="5" spans="1:13" ht="33" customHeight="1">
      <c r="A5" s="8" t="s">
        <v>17</v>
      </c>
      <c r="B5" s="9" t="s">
        <v>15</v>
      </c>
      <c r="C5" s="9" t="s">
        <v>18</v>
      </c>
      <c r="D5" s="6">
        <v>1</v>
      </c>
      <c r="E5" s="6">
        <v>86</v>
      </c>
      <c r="F5" s="6">
        <f t="shared" si="0"/>
        <v>34.4</v>
      </c>
      <c r="G5" s="6">
        <v>86.6</v>
      </c>
      <c r="H5" s="6">
        <f t="shared" si="1"/>
        <v>43.3</v>
      </c>
      <c r="I5" s="6">
        <v>85</v>
      </c>
      <c r="J5" s="6">
        <f t="shared" si="2"/>
        <v>8.5</v>
      </c>
      <c r="K5" s="6">
        <v>86.2</v>
      </c>
      <c r="L5" s="6">
        <v>1</v>
      </c>
      <c r="M5" s="18"/>
    </row>
    <row r="6" spans="1:13" ht="24.75" customHeight="1">
      <c r="A6" s="8" t="s">
        <v>19</v>
      </c>
      <c r="B6" s="9" t="s">
        <v>15</v>
      </c>
      <c r="C6" s="9" t="s">
        <v>20</v>
      </c>
      <c r="D6" s="6">
        <v>2</v>
      </c>
      <c r="E6" s="6">
        <v>81</v>
      </c>
      <c r="F6" s="6">
        <f t="shared" si="0"/>
        <v>32.4</v>
      </c>
      <c r="G6" s="6">
        <v>86.8</v>
      </c>
      <c r="H6" s="6">
        <f t="shared" si="1"/>
        <v>43.4</v>
      </c>
      <c r="I6" s="6">
        <v>89</v>
      </c>
      <c r="J6" s="6">
        <f t="shared" si="2"/>
        <v>8.9</v>
      </c>
      <c r="K6" s="6">
        <v>84.7</v>
      </c>
      <c r="L6" s="6">
        <v>3</v>
      </c>
      <c r="M6" s="18"/>
    </row>
    <row r="7" spans="1:13" ht="24.75" customHeight="1">
      <c r="A7" s="8" t="s">
        <v>21</v>
      </c>
      <c r="B7" s="9"/>
      <c r="C7" s="9"/>
      <c r="D7" s="6"/>
      <c r="E7" s="6">
        <v>86</v>
      </c>
      <c r="F7" s="6">
        <f t="shared" si="0"/>
        <v>34.4</v>
      </c>
      <c r="G7" s="6">
        <v>87.8</v>
      </c>
      <c r="H7" s="6">
        <f t="shared" si="1"/>
        <v>43.9</v>
      </c>
      <c r="I7" s="6">
        <v>85</v>
      </c>
      <c r="J7" s="6">
        <f t="shared" si="2"/>
        <v>8.5</v>
      </c>
      <c r="K7" s="6">
        <v>86.8</v>
      </c>
      <c r="L7" s="6">
        <v>2</v>
      </c>
      <c r="M7" s="18"/>
    </row>
    <row r="8" spans="1:13" ht="24.75" customHeight="1">
      <c r="A8" s="8" t="s">
        <v>22</v>
      </c>
      <c r="B8" s="9"/>
      <c r="C8" s="9"/>
      <c r="D8" s="6"/>
      <c r="E8" s="6">
        <v>88</v>
      </c>
      <c r="F8" s="6">
        <f t="shared" si="0"/>
        <v>35.2</v>
      </c>
      <c r="G8" s="6">
        <v>86.4</v>
      </c>
      <c r="H8" s="6">
        <f t="shared" si="1"/>
        <v>43.2</v>
      </c>
      <c r="I8" s="6">
        <v>85</v>
      </c>
      <c r="J8" s="6">
        <f t="shared" si="2"/>
        <v>8.5</v>
      </c>
      <c r="K8" s="6">
        <v>86.9</v>
      </c>
      <c r="L8" s="6">
        <v>1</v>
      </c>
      <c r="M8" s="18"/>
    </row>
    <row r="9" spans="1:13" ht="24.75" customHeight="1">
      <c r="A9" s="8" t="s">
        <v>23</v>
      </c>
      <c r="B9" s="9"/>
      <c r="C9" s="9"/>
      <c r="D9" s="6"/>
      <c r="E9" s="6">
        <v>84</v>
      </c>
      <c r="F9" s="6">
        <f t="shared" si="0"/>
        <v>33.6</v>
      </c>
      <c r="G9" s="6">
        <v>84.2</v>
      </c>
      <c r="H9" s="6">
        <f t="shared" si="1"/>
        <v>42.1</v>
      </c>
      <c r="I9" s="6" t="s">
        <v>24</v>
      </c>
      <c r="J9" s="6" t="s">
        <v>24</v>
      </c>
      <c r="K9" s="6" t="s">
        <v>24</v>
      </c>
      <c r="L9" s="19" t="s">
        <v>24</v>
      </c>
      <c r="M9" s="20" t="s">
        <v>25</v>
      </c>
    </row>
    <row r="10" spans="1:13" ht="24.75" customHeight="1">
      <c r="A10" s="8" t="s">
        <v>26</v>
      </c>
      <c r="B10" s="9" t="s">
        <v>27</v>
      </c>
      <c r="C10" s="9" t="s">
        <v>28</v>
      </c>
      <c r="D10" s="6">
        <v>1</v>
      </c>
      <c r="E10" s="6">
        <v>83</v>
      </c>
      <c r="F10" s="6">
        <f t="shared" si="0"/>
        <v>33.2</v>
      </c>
      <c r="G10" s="6">
        <v>86.8</v>
      </c>
      <c r="H10" s="6">
        <f t="shared" si="1"/>
        <v>43.4</v>
      </c>
      <c r="I10" s="6">
        <v>87.25</v>
      </c>
      <c r="J10" s="6">
        <f aca="true" t="shared" si="3" ref="J10:J17">I10*0.1</f>
        <v>8.725</v>
      </c>
      <c r="K10" s="6">
        <v>85.325</v>
      </c>
      <c r="L10" s="6">
        <v>1</v>
      </c>
      <c r="M10" s="18"/>
    </row>
    <row r="11" spans="1:13" ht="24.75" customHeight="1">
      <c r="A11" s="8" t="s">
        <v>29</v>
      </c>
      <c r="B11" s="9"/>
      <c r="C11" s="9"/>
      <c r="D11" s="6"/>
      <c r="E11" s="6">
        <v>86</v>
      </c>
      <c r="F11" s="6">
        <f t="shared" si="0"/>
        <v>34.4</v>
      </c>
      <c r="G11" s="6">
        <v>82</v>
      </c>
      <c r="H11" s="6">
        <f t="shared" si="1"/>
        <v>41</v>
      </c>
      <c r="I11" s="6">
        <v>92.25</v>
      </c>
      <c r="J11" s="6">
        <f t="shared" si="3"/>
        <v>9.225</v>
      </c>
      <c r="K11" s="6">
        <v>84.625</v>
      </c>
      <c r="L11" s="6">
        <v>2</v>
      </c>
      <c r="M11" s="18"/>
    </row>
    <row r="12" spans="1:13" ht="24.75" customHeight="1">
      <c r="A12" s="8" t="s">
        <v>30</v>
      </c>
      <c r="B12" s="11" t="s">
        <v>31</v>
      </c>
      <c r="C12" s="11" t="s">
        <v>32</v>
      </c>
      <c r="D12" s="12">
        <v>2</v>
      </c>
      <c r="E12" s="6">
        <v>84</v>
      </c>
      <c r="F12" s="6">
        <f t="shared" si="0"/>
        <v>33.6</v>
      </c>
      <c r="G12" s="6">
        <v>86</v>
      </c>
      <c r="H12" s="6">
        <f t="shared" si="1"/>
        <v>43</v>
      </c>
      <c r="I12" s="6">
        <v>90</v>
      </c>
      <c r="J12" s="6">
        <f t="shared" si="3"/>
        <v>9</v>
      </c>
      <c r="K12" s="6">
        <v>85.6</v>
      </c>
      <c r="L12" s="6">
        <v>3</v>
      </c>
      <c r="M12" s="18"/>
    </row>
    <row r="13" spans="1:13" ht="24.75" customHeight="1">
      <c r="A13" s="8" t="s">
        <v>33</v>
      </c>
      <c r="B13" s="13"/>
      <c r="C13" s="13"/>
      <c r="D13" s="14"/>
      <c r="E13" s="6">
        <v>85</v>
      </c>
      <c r="F13" s="6">
        <f t="shared" si="0"/>
        <v>34</v>
      </c>
      <c r="G13" s="6">
        <v>84.6</v>
      </c>
      <c r="H13" s="6">
        <f t="shared" si="1"/>
        <v>42.3</v>
      </c>
      <c r="I13" s="6">
        <v>93.3</v>
      </c>
      <c r="J13" s="6">
        <f t="shared" si="3"/>
        <v>9.33</v>
      </c>
      <c r="K13" s="6">
        <v>85.63</v>
      </c>
      <c r="L13" s="6">
        <v>2</v>
      </c>
      <c r="M13" s="18"/>
    </row>
    <row r="14" spans="1:13" ht="24.75" customHeight="1">
      <c r="A14" s="8" t="s">
        <v>34</v>
      </c>
      <c r="B14" s="13"/>
      <c r="C14" s="13"/>
      <c r="D14" s="14"/>
      <c r="E14" s="6">
        <v>88</v>
      </c>
      <c r="F14" s="6">
        <f t="shared" si="0"/>
        <v>35.2</v>
      </c>
      <c r="G14" s="6">
        <v>89.8</v>
      </c>
      <c r="H14" s="6">
        <f t="shared" si="1"/>
        <v>44.9</v>
      </c>
      <c r="I14" s="6">
        <v>94</v>
      </c>
      <c r="J14" s="6">
        <f t="shared" si="3"/>
        <v>9.4</v>
      </c>
      <c r="K14" s="6">
        <v>89.5</v>
      </c>
      <c r="L14" s="6">
        <v>1</v>
      </c>
      <c r="M14" s="18"/>
    </row>
    <row r="15" spans="1:13" ht="24.75" customHeight="1">
      <c r="A15" s="8" t="s">
        <v>35</v>
      </c>
      <c r="B15" s="15"/>
      <c r="C15" s="15"/>
      <c r="D15" s="16"/>
      <c r="E15" s="6">
        <v>83</v>
      </c>
      <c r="F15" s="6">
        <f t="shared" si="0"/>
        <v>33.2</v>
      </c>
      <c r="G15" s="6">
        <v>85.6</v>
      </c>
      <c r="H15" s="6">
        <f t="shared" si="1"/>
        <v>42.8</v>
      </c>
      <c r="I15" s="6">
        <v>90</v>
      </c>
      <c r="J15" s="6">
        <f t="shared" si="3"/>
        <v>9</v>
      </c>
      <c r="K15" s="6">
        <v>85</v>
      </c>
      <c r="L15" s="6">
        <v>4</v>
      </c>
      <c r="M15" s="18"/>
    </row>
    <row r="16" spans="1:13" ht="24.75" customHeight="1">
      <c r="A16" s="8" t="s">
        <v>36</v>
      </c>
      <c r="B16" s="9" t="s">
        <v>31</v>
      </c>
      <c r="C16" s="9" t="s">
        <v>37</v>
      </c>
      <c r="D16" s="6">
        <v>2</v>
      </c>
      <c r="E16" s="6">
        <v>85</v>
      </c>
      <c r="F16" s="6">
        <f t="shared" si="0"/>
        <v>34</v>
      </c>
      <c r="G16" s="6">
        <v>86.8</v>
      </c>
      <c r="H16" s="6">
        <f t="shared" si="1"/>
        <v>43.4</v>
      </c>
      <c r="I16" s="6">
        <v>92.3</v>
      </c>
      <c r="J16" s="6">
        <f t="shared" si="3"/>
        <v>9.23</v>
      </c>
      <c r="K16" s="6">
        <v>86.63</v>
      </c>
      <c r="L16" s="6">
        <v>3</v>
      </c>
      <c r="M16" s="21"/>
    </row>
    <row r="17" spans="1:13" ht="24.75" customHeight="1">
      <c r="A17" s="8" t="s">
        <v>38</v>
      </c>
      <c r="B17" s="9"/>
      <c r="C17" s="9"/>
      <c r="D17" s="6"/>
      <c r="E17" s="6">
        <v>86</v>
      </c>
      <c r="F17" s="6">
        <f t="shared" si="0"/>
        <v>34.4</v>
      </c>
      <c r="G17" s="6">
        <v>87.6</v>
      </c>
      <c r="H17" s="6">
        <f t="shared" si="1"/>
        <v>43.8</v>
      </c>
      <c r="I17" s="6">
        <v>95</v>
      </c>
      <c r="J17" s="6">
        <f t="shared" si="3"/>
        <v>9.5</v>
      </c>
      <c r="K17" s="6">
        <v>87.7</v>
      </c>
      <c r="L17" s="6">
        <v>2</v>
      </c>
      <c r="M17" s="18"/>
    </row>
    <row r="18" spans="1:13" ht="24.75" customHeight="1">
      <c r="A18" s="8" t="s">
        <v>39</v>
      </c>
      <c r="B18" s="9"/>
      <c r="C18" s="9"/>
      <c r="D18" s="6"/>
      <c r="E18" s="6">
        <v>82</v>
      </c>
      <c r="F18" s="6">
        <f t="shared" si="0"/>
        <v>32.8</v>
      </c>
      <c r="G18" s="6">
        <v>85</v>
      </c>
      <c r="H18" s="6">
        <f t="shared" si="1"/>
        <v>42.5</v>
      </c>
      <c r="I18" s="6" t="s">
        <v>24</v>
      </c>
      <c r="J18" s="6" t="s">
        <v>24</v>
      </c>
      <c r="K18" s="6" t="s">
        <v>24</v>
      </c>
      <c r="L18" s="6" t="s">
        <v>24</v>
      </c>
      <c r="M18" s="20" t="s">
        <v>25</v>
      </c>
    </row>
    <row r="19" spans="1:13" ht="24.75" customHeight="1">
      <c r="A19" s="8" t="s">
        <v>40</v>
      </c>
      <c r="B19" s="9"/>
      <c r="C19" s="9"/>
      <c r="D19" s="6"/>
      <c r="E19" s="6">
        <v>89</v>
      </c>
      <c r="F19" s="6">
        <f t="shared" si="0"/>
        <v>35.6</v>
      </c>
      <c r="G19" s="6">
        <v>89.2</v>
      </c>
      <c r="H19" s="6">
        <f t="shared" si="1"/>
        <v>44.6</v>
      </c>
      <c r="I19" s="6">
        <v>95.3</v>
      </c>
      <c r="J19" s="6">
        <f>I19*0.1</f>
        <v>9.53</v>
      </c>
      <c r="K19" s="6">
        <v>89.73</v>
      </c>
      <c r="L19" s="6">
        <v>1</v>
      </c>
      <c r="M19" s="18"/>
    </row>
    <row r="20" spans="1:13" ht="33" customHeight="1">
      <c r="A20" s="8" t="s">
        <v>41</v>
      </c>
      <c r="B20" s="9" t="s">
        <v>42</v>
      </c>
      <c r="C20" s="9" t="s">
        <v>28</v>
      </c>
      <c r="D20" s="6">
        <v>1</v>
      </c>
      <c r="E20" s="6">
        <v>86</v>
      </c>
      <c r="F20" s="6">
        <f t="shared" si="0"/>
        <v>34.4</v>
      </c>
      <c r="G20" s="6">
        <v>87</v>
      </c>
      <c r="H20" s="6">
        <f t="shared" si="1"/>
        <v>43.5</v>
      </c>
      <c r="I20" s="6">
        <v>90</v>
      </c>
      <c r="J20" s="6">
        <f>I20*0.1</f>
        <v>9</v>
      </c>
      <c r="K20" s="6">
        <v>86.9</v>
      </c>
      <c r="L20" s="6">
        <v>1</v>
      </c>
      <c r="M20" s="18"/>
    </row>
  </sheetData>
  <sheetProtection/>
  <mergeCells count="26">
    <mergeCell ref="A1:M1"/>
    <mergeCell ref="A2:A3"/>
    <mergeCell ref="B2:B3"/>
    <mergeCell ref="B6:B9"/>
    <mergeCell ref="B10:B11"/>
    <mergeCell ref="B12:B15"/>
    <mergeCell ref="B16:B19"/>
    <mergeCell ref="C2:C3"/>
    <mergeCell ref="C6:C9"/>
    <mergeCell ref="C10:C11"/>
    <mergeCell ref="C12:C15"/>
    <mergeCell ref="C16:C19"/>
    <mergeCell ref="D2:D3"/>
    <mergeCell ref="D6:D9"/>
    <mergeCell ref="D10:D11"/>
    <mergeCell ref="D12:D15"/>
    <mergeCell ref="D16:D19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236111111111111" right="0.156944444444444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兮</cp:lastModifiedBy>
  <dcterms:created xsi:type="dcterms:W3CDTF">2021-06-11T02:02:00Z</dcterms:created>
  <dcterms:modified xsi:type="dcterms:W3CDTF">2021-06-16T01:12:23Z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995E45462FD546269EAA61C4B3B764B8</vt:lpwstr>
  </property>
  <property fmtid="{D5CDD505-2E9C-101B-9397-08002B2CF9AE}" pid="4" name="KSOProductBuildV">
    <vt:lpwstr>2052-11.1.0.10495</vt:lpwstr>
  </property>
</Properties>
</file>