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正式公告 (1)" sheetId="1" r:id="rId1"/>
    <sheet name="正式公告 (2)" sheetId="2" r:id="rId2"/>
  </sheets>
  <definedNames>
    <definedName name="_xlnm.Print_Titles" localSheetId="0">'正式公告 (1)'!$1:$4</definedName>
    <definedName name="_xlnm.Print_Titles" localSheetId="1">'正式公告 (2)'!$1:$4</definedName>
  </definedNames>
  <calcPr calcMode="autoNoTable" fullCalcOnLoad="1"/>
</workbook>
</file>

<file path=xl/sharedStrings.xml><?xml version="1.0" encoding="utf-8"?>
<sst xmlns="http://schemas.openxmlformats.org/spreadsheetml/2006/main" count="567" uniqueCount="394">
  <si>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</si>
  <si>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</si>
  <si>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</si>
  <si>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</si>
  <si>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</si>
  <si>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</si>
  <si>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</si>
  <si>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</si>
  <si>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</si>
  <si>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</si>
  <si>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</si>
  <si>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</si>
  <si>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</si>
  <si>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</si>
  <si>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</si>
  <si>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</si>
  <si>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</si>
  <si>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</si>
  <si>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</si>
  <si>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</si>
  <si>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</si>
  <si>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</si>
  <si>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</si>
  <si>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</si>
  <si>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</si>
  <si>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</si>
  <si>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</si>
  <si>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等级</t>
  </si>
  <si>
    <t>序号</t>
  </si>
  <si>
    <t>招聘学科</t>
  </si>
  <si>
    <t>准考证号</t>
  </si>
  <si>
    <t>笔试成绩按百分制折算得分</t>
  </si>
  <si>
    <t>笔试成绩百分制的50%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</si>
  <si>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</si>
  <si>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</si>
  <si>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</si>
  <si>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</si>
  <si>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</si>
  <si>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</si>
  <si>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</si>
  <si>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</si>
  <si>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</si>
  <si>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面试成绩按百分制折算得分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</si>
  <si>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</si>
  <si>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</si>
  <si>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</si>
  <si>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</si>
  <si>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</si>
  <si>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</si>
  <si>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</si>
  <si>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</si>
  <si>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</si>
  <si>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</si>
  <si>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</si>
  <si>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</si>
  <si>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</si>
  <si>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</si>
  <si>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</si>
  <si>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</si>
  <si>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</si>
  <si>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</si>
  <si>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</si>
  <si>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</si>
  <si>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</si>
  <si>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</si>
  <si>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</si>
  <si>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序号</t>
  </si>
  <si>
    <t>准考证号</t>
  </si>
  <si>
    <t>笔试成绩按百分制折算得分</t>
  </si>
  <si>
    <t>面试成绩</t>
  </si>
  <si>
    <t>位次</t>
  </si>
  <si>
    <t>备注</t>
  </si>
  <si>
    <t>片断教学成绩</t>
  </si>
  <si>
    <t>面试成绩按百分制折算得分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</si>
  <si>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</si>
  <si>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</si>
  <si>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</si>
  <si>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</si>
  <si>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</si>
  <si>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</si>
  <si>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</si>
  <si>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</si>
  <si>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</si>
  <si>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</si>
  <si>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</si>
  <si>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</si>
  <si>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</si>
  <si>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</si>
  <si>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</si>
  <si>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</si>
  <si>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</si>
  <si>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</si>
  <si>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</si>
  <si>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</si>
  <si>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</si>
  <si>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职中英语</t>
  </si>
  <si>
    <t>城区幼教</t>
  </si>
  <si>
    <t>农村幼教</t>
  </si>
  <si>
    <t>进入体检</t>
  </si>
  <si>
    <t>2</t>
  </si>
  <si>
    <t>招聘学科</t>
  </si>
  <si>
    <t>(体检时间另行通知，具体有关事项请关注顺昌县人民政府网站)</t>
  </si>
  <si>
    <t>2021年顺昌县新任教师招聘考试成绩及入围体检人员名单公告</t>
  </si>
  <si>
    <t>注：1.面试总成绩合格线为70分；2、面试成绩计算，四舍五入精确到二位小数；3、中学语文、历史、化学、数学、地理、政治，中职英语、语文，小学语文、数学、信息技术、科学、思品、英语，面试总成绩=片段教学成绩（百分制）；4、美术、体育、音乐和幼教学科，面试总成绩=片段教学成绩（百分制）×70% +专业技能测试成绩（百分制）×30%。5、中学语文、历史、化学、数学、地理、政治，中职英语、语文，小学语文、数学、信息技术、科学、思品、英语学科的面试成绩不计入总分，应聘者总成绩（百分制）即为笔试成绩（百分制）。笔试成绩并列（包括《专业知识》和《教育综合知识》成绩均并列）时，则按面试成绩从高分到低分进行排序;6、美术、体育、音乐和幼教学科，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</si>
  <si>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</si>
  <si>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</si>
  <si>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</si>
  <si>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</si>
  <si>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</si>
  <si>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</si>
  <si>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</si>
  <si>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</si>
  <si>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</si>
  <si>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</si>
  <si>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</si>
  <si>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</si>
  <si>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</si>
  <si>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</si>
  <si>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</si>
  <si>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</si>
  <si>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</si>
  <si>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</si>
  <si>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</si>
  <si>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</si>
  <si>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</si>
  <si>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</si>
  <si>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</si>
  <si>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676121100436</t>
  </si>
  <si>
    <t>676121100664</t>
  </si>
  <si>
    <t>676121100063</t>
  </si>
  <si>
    <t>676121100046</t>
  </si>
  <si>
    <t>676121100421</t>
  </si>
  <si>
    <t>676121100996</t>
  </si>
  <si>
    <t>676121100798</t>
  </si>
  <si>
    <t>676121100290</t>
  </si>
  <si>
    <t>676121100815</t>
  </si>
  <si>
    <t>676121100772</t>
  </si>
  <si>
    <t>676121100958</t>
  </si>
  <si>
    <t>676121100550</t>
  </si>
  <si>
    <t>676121100296</t>
  </si>
  <si>
    <t>676121100967</t>
  </si>
  <si>
    <t>676121100756</t>
  </si>
  <si>
    <t>676121100909</t>
  </si>
  <si>
    <t>676121100267</t>
  </si>
  <si>
    <t>676121100683</t>
  </si>
  <si>
    <t>671921104370</t>
  </si>
  <si>
    <t>671921104296</t>
  </si>
  <si>
    <t>671921104299</t>
  </si>
  <si>
    <t>城区小学美术</t>
  </si>
  <si>
    <t>671821104033</t>
  </si>
  <si>
    <t>671821104111</t>
  </si>
  <si>
    <t>671821104152</t>
  </si>
  <si>
    <t>671821104098</t>
  </si>
  <si>
    <t>671821104069</t>
  </si>
  <si>
    <t>671821103989</t>
  </si>
  <si>
    <t>671821104174</t>
  </si>
  <si>
    <t>671821104180</t>
  </si>
  <si>
    <t>671821104062</t>
  </si>
  <si>
    <t>674421105042</t>
  </si>
  <si>
    <t>674421105050</t>
  </si>
  <si>
    <t>674421105066</t>
  </si>
  <si>
    <t>676121100252</t>
  </si>
  <si>
    <t>676121100432</t>
  </si>
  <si>
    <t>676121100188</t>
  </si>
  <si>
    <t>676121100221</t>
  </si>
  <si>
    <t>676121100813</t>
  </si>
  <si>
    <t>676121100460</t>
  </si>
  <si>
    <t>676121100983</t>
  </si>
  <si>
    <t>676121100782</t>
  </si>
  <si>
    <t>676121100106</t>
  </si>
  <si>
    <t>676121100799</t>
  </si>
  <si>
    <t>676121100672</t>
  </si>
  <si>
    <t>676121100586</t>
  </si>
  <si>
    <t>676121100880</t>
  </si>
  <si>
    <t>676121100367</t>
  </si>
  <si>
    <t>676121100743</t>
  </si>
  <si>
    <t>676121100779</t>
  </si>
  <si>
    <t>676121100765</t>
  </si>
  <si>
    <t>676121100069</t>
  </si>
  <si>
    <t>676121100658</t>
  </si>
  <si>
    <t>676121100175</t>
  </si>
  <si>
    <t>676121100899</t>
  </si>
  <si>
    <t>676121100176</t>
  </si>
  <si>
    <t>676121100503</t>
  </si>
  <si>
    <t>676121100893</t>
  </si>
  <si>
    <t>676121100881</t>
  </si>
  <si>
    <t>676121100160</t>
  </si>
  <si>
    <t>676121100929</t>
  </si>
  <si>
    <t>676121100020</t>
  </si>
  <si>
    <t>676121100447</t>
  </si>
  <si>
    <t>676121100517</t>
  </si>
  <si>
    <t>676121100567</t>
  </si>
  <si>
    <t>676121100332</t>
  </si>
  <si>
    <t>676121100819</t>
  </si>
  <si>
    <t>676121100601</t>
  </si>
  <si>
    <t>676121100631</t>
  </si>
  <si>
    <t>676121100626</t>
  </si>
  <si>
    <t>676121100463</t>
  </si>
  <si>
    <t>676121100863</t>
  </si>
  <si>
    <t>676121100309</t>
  </si>
  <si>
    <t>676121100248</t>
  </si>
  <si>
    <t>676121100890</t>
  </si>
  <si>
    <t>676121100405</t>
  </si>
  <si>
    <t>676121100095</t>
  </si>
  <si>
    <t>676121100124</t>
  </si>
  <si>
    <t>676121100535</t>
  </si>
  <si>
    <t>676121100208</t>
  </si>
  <si>
    <t>676121100273</t>
  </si>
  <si>
    <t>676121100713</t>
  </si>
  <si>
    <t>676121100646</t>
  </si>
  <si>
    <t>676121100105</t>
  </si>
  <si>
    <t>676121100297</t>
  </si>
  <si>
    <t>676121100578</t>
  </si>
  <si>
    <t>676121100137</t>
  </si>
  <si>
    <t>676121100762</t>
  </si>
  <si>
    <t>676121100571</t>
  </si>
  <si>
    <t>676121100345</t>
  </si>
  <si>
    <t>676121100047</t>
  </si>
  <si>
    <t>676121100433</t>
  </si>
  <si>
    <t>676121100490</t>
  </si>
  <si>
    <t>676121100679</t>
  </si>
  <si>
    <t>671721103895</t>
  </si>
  <si>
    <t>671721103920</t>
  </si>
  <si>
    <t>进入体检</t>
  </si>
  <si>
    <t>、</t>
  </si>
  <si>
    <t>职中语文</t>
  </si>
  <si>
    <t>673921104992</t>
  </si>
  <si>
    <t>合格</t>
  </si>
  <si>
    <t>1</t>
  </si>
  <si>
    <t>进入体检</t>
  </si>
  <si>
    <t>673721104915</t>
  </si>
  <si>
    <t>673221104581</t>
  </si>
  <si>
    <t>673221104554</t>
  </si>
  <si>
    <t>673821104964</t>
  </si>
  <si>
    <t>673821104938</t>
  </si>
  <si>
    <t>673521104845</t>
  </si>
  <si>
    <t>673521104856</t>
  </si>
  <si>
    <t>673521104823</t>
  </si>
  <si>
    <t>673321104648</t>
  </si>
  <si>
    <t>673321104663</t>
  </si>
  <si>
    <t>673121104474</t>
  </si>
  <si>
    <t>673121104497</t>
  </si>
  <si>
    <t>673121104486</t>
  </si>
  <si>
    <t>673121104501</t>
  </si>
  <si>
    <t>673121104461</t>
  </si>
  <si>
    <t>671521103801</t>
  </si>
  <si>
    <t>671521103812</t>
  </si>
  <si>
    <t>671521103783</t>
  </si>
  <si>
    <t>672021104438</t>
  </si>
  <si>
    <t>672021104442</t>
  </si>
  <si>
    <t>672021104386</t>
  </si>
  <si>
    <t>671421103707</t>
  </si>
  <si>
    <t>671421103722</t>
  </si>
  <si>
    <t>671421103710</t>
  </si>
  <si>
    <t>671421103705</t>
  </si>
  <si>
    <t>671421103735</t>
  </si>
  <si>
    <t>671321103381</t>
  </si>
  <si>
    <t>671321103460</t>
  </si>
  <si>
    <t>671321103393</t>
  </si>
  <si>
    <t>合格</t>
  </si>
  <si>
    <t>671121101222</t>
  </si>
  <si>
    <t>671121101333</t>
  </si>
  <si>
    <t>671121101118</t>
  </si>
  <si>
    <t>671121101586</t>
  </si>
  <si>
    <t>671121101825</t>
  </si>
  <si>
    <t>671121101727</t>
  </si>
  <si>
    <t>671121101160</t>
  </si>
  <si>
    <t>671121101235</t>
  </si>
  <si>
    <t>671121101478</t>
  </si>
  <si>
    <t>671121101089</t>
  </si>
  <si>
    <t>671121101653</t>
  </si>
  <si>
    <t>671121101753</t>
  </si>
  <si>
    <t>671121101647</t>
  </si>
  <si>
    <t>671121101230</t>
  </si>
  <si>
    <t>671221103248</t>
  </si>
  <si>
    <t>671221102394</t>
  </si>
  <si>
    <t>671221102103</t>
  </si>
  <si>
    <t>671221102386</t>
  </si>
  <si>
    <t>671221102492</t>
  </si>
  <si>
    <t>671221102426</t>
  </si>
  <si>
    <t>671221102991</t>
  </si>
  <si>
    <t>671221101926</t>
  </si>
  <si>
    <t>671221102948</t>
  </si>
  <si>
    <t>671221102971</t>
  </si>
  <si>
    <t>671221103076</t>
  </si>
  <si>
    <t>671221101989</t>
  </si>
  <si>
    <t>671221101982</t>
  </si>
  <si>
    <t>2</t>
  </si>
  <si>
    <t>合格</t>
  </si>
  <si>
    <t>1</t>
  </si>
  <si>
    <t>进入体检</t>
  </si>
  <si>
    <t>2</t>
  </si>
  <si>
    <t>合格</t>
  </si>
  <si>
    <t>进入体检</t>
  </si>
  <si>
    <t>合格</t>
  </si>
  <si>
    <t>进入体检</t>
  </si>
  <si>
    <t>合格</t>
  </si>
  <si>
    <t>进入体检</t>
  </si>
  <si>
    <t>合格</t>
  </si>
  <si>
    <t>合格</t>
  </si>
  <si>
    <t>进入体检</t>
  </si>
  <si>
    <t>城区中学语文</t>
  </si>
  <si>
    <t>合格</t>
  </si>
  <si>
    <t>进入体检</t>
  </si>
  <si>
    <t>合格</t>
  </si>
  <si>
    <t>进入体检</t>
  </si>
  <si>
    <t>合格</t>
  </si>
  <si>
    <t>乡镇中学语文</t>
  </si>
  <si>
    <t>合格</t>
  </si>
  <si>
    <t>进入体检</t>
  </si>
  <si>
    <t>合格</t>
  </si>
  <si>
    <t>合格</t>
  </si>
  <si>
    <t>进入体检</t>
  </si>
  <si>
    <t>合格</t>
  </si>
  <si>
    <t>合格</t>
  </si>
  <si>
    <t>进入体检</t>
  </si>
  <si>
    <t>合格</t>
  </si>
  <si>
    <t>进入体检</t>
  </si>
  <si>
    <t>合格</t>
  </si>
  <si>
    <t>进入体检</t>
  </si>
  <si>
    <t>合格</t>
  </si>
  <si>
    <t>进入体检</t>
  </si>
  <si>
    <t>合格</t>
  </si>
  <si>
    <t>城区小学语文</t>
  </si>
  <si>
    <t>合格</t>
  </si>
  <si>
    <t>进入体检</t>
  </si>
  <si>
    <t>合格</t>
  </si>
  <si>
    <t>合格</t>
  </si>
  <si>
    <t>乡镇小学语文</t>
  </si>
  <si>
    <t>合格</t>
  </si>
  <si>
    <t>进入体检</t>
  </si>
  <si>
    <t>进入体检</t>
  </si>
  <si>
    <t>合格</t>
  </si>
  <si>
    <t>进入体检</t>
  </si>
  <si>
    <t>合格</t>
  </si>
  <si>
    <t>合格</t>
  </si>
  <si>
    <t>合格</t>
  </si>
  <si>
    <t>公费师范生进入体检</t>
  </si>
  <si>
    <t>城区小学数学</t>
  </si>
  <si>
    <t>合格</t>
  </si>
  <si>
    <t>进入体检</t>
  </si>
  <si>
    <t>合格</t>
  </si>
  <si>
    <t>进入体检</t>
  </si>
  <si>
    <t>合格</t>
  </si>
  <si>
    <t>合格</t>
  </si>
  <si>
    <t>合格</t>
  </si>
  <si>
    <t>公费师范生进入体检</t>
  </si>
  <si>
    <t>乡镇小学数学</t>
  </si>
  <si>
    <t>进入体检</t>
  </si>
  <si>
    <t>合格</t>
  </si>
  <si>
    <t>进入体检</t>
  </si>
  <si>
    <t>合格</t>
  </si>
  <si>
    <t>进入体检</t>
  </si>
  <si>
    <t>合格</t>
  </si>
  <si>
    <t>合格</t>
  </si>
  <si>
    <t>合格</t>
  </si>
  <si>
    <t>1</t>
  </si>
  <si>
    <t>3</t>
  </si>
  <si>
    <t>2</t>
  </si>
  <si>
    <t>3</t>
  </si>
  <si>
    <t>4</t>
  </si>
  <si>
    <t>5</t>
  </si>
  <si>
    <t>6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</si>
  <si>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</si>
  <si>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</si>
  <si>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</si>
  <si>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</si>
  <si>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</si>
  <si>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</si>
  <si>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</si>
  <si>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</si>
  <si>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</si>
  <si>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</si>
  <si>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</si>
  <si>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</si>
  <si>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</si>
  <si>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面试缺考</t>
  </si>
  <si>
    <t>乡镇小学美术</t>
  </si>
  <si>
    <t>乡镇小学体育</t>
  </si>
  <si>
    <t>乡镇小学音乐</t>
  </si>
  <si>
    <t>城区小学音乐</t>
  </si>
  <si>
    <t>乡镇中学地理</t>
  </si>
  <si>
    <t>乡镇中学政治</t>
  </si>
  <si>
    <t>乡镇中学数学</t>
  </si>
  <si>
    <t>乡镇中学历史</t>
  </si>
  <si>
    <t>乡镇中学化学</t>
  </si>
  <si>
    <t>城区小学思品</t>
  </si>
  <si>
    <t>乡镇小学信息技术</t>
  </si>
  <si>
    <t>乡镇小学科学</t>
  </si>
  <si>
    <t>乡镇小学英语</t>
  </si>
  <si>
    <t>671121101184</t>
  </si>
  <si>
    <t>671221102820</t>
  </si>
  <si>
    <t>671221102318</t>
  </si>
  <si>
    <t>乡镇初中美术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</si>
</sst>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  <numFmt numFmtId="194" formatCode="0_);\(0\)"/>
  </numFmts>
  <fonts count="64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华文新魏"/>
      <family val="0"/>
    </font>
    <font>
      <sz val="10"/>
      <color indexed="8"/>
      <name val="宋体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华文新魏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Border="0">
      <alignment vertical="center"/>
      <protection/>
    </xf>
    <xf numFmtId="0" fontId="25" fillId="0" borderId="0" applyBorder="0">
      <alignment vertical="center"/>
      <protection/>
    </xf>
    <xf numFmtId="0" fontId="25" fillId="0" borderId="0" applyBorder="0">
      <alignment vertical="center"/>
      <protection/>
    </xf>
    <xf numFmtId="0" fontId="25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1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187" fontId="61" fillId="0" borderId="10" xfId="47" applyNumberFormat="1" applyFont="1" applyBorder="1" applyAlignment="1">
      <alignment horizontal="center" vertical="center" wrapText="1"/>
      <protection/>
    </xf>
    <xf numFmtId="0" fontId="61" fillId="0" borderId="10" xfId="49" applyFont="1" applyBorder="1" applyAlignment="1">
      <alignment horizontal="center" vertical="center"/>
      <protection/>
    </xf>
    <xf numFmtId="187" fontId="61" fillId="0" borderId="10" xfId="41" applyNumberFormat="1" applyFont="1" applyBorder="1" applyAlignment="1">
      <alignment horizontal="center" vertical="center" wrapText="1"/>
      <protection/>
    </xf>
    <xf numFmtId="0" fontId="62" fillId="0" borderId="10" xfId="49" applyFont="1" applyBorder="1" applyAlignment="1">
      <alignment horizontal="center" vertical="center"/>
      <protection/>
    </xf>
    <xf numFmtId="49" fontId="62" fillId="0" borderId="10" xfId="0" applyNumberFormat="1" applyFont="1" applyBorder="1" applyAlignment="1">
      <alignment horizontal="center" vertical="center" wrapText="1"/>
    </xf>
    <xf numFmtId="187" fontId="61" fillId="0" borderId="10" xfId="66" applyNumberFormat="1" applyFont="1" applyBorder="1" applyAlignment="1">
      <alignment horizontal="center" vertical="center" wrapText="1"/>
      <protection/>
    </xf>
    <xf numFmtId="187" fontId="61" fillId="0" borderId="10" xfId="40" applyNumberFormat="1" applyFont="1" applyBorder="1" applyAlignment="1">
      <alignment horizontal="center" vertical="center" wrapText="1"/>
      <protection/>
    </xf>
    <xf numFmtId="49" fontId="62" fillId="0" borderId="0" xfId="0" applyNumberFormat="1" applyFont="1" applyAlignment="1">
      <alignment horizontal="center" vertical="center"/>
    </xf>
    <xf numFmtId="187" fontId="61" fillId="0" borderId="11" xfId="40" applyNumberFormat="1" applyFont="1" applyBorder="1" applyAlignment="1">
      <alignment horizontal="center" vertical="center" wrapText="1"/>
      <protection/>
    </xf>
    <xf numFmtId="187" fontId="62" fillId="0" borderId="10" xfId="41" applyNumberFormat="1" applyFont="1" applyBorder="1" applyAlignment="1">
      <alignment horizontal="center" vertical="center" wrapText="1"/>
      <protection/>
    </xf>
    <xf numFmtId="186" fontId="62" fillId="0" borderId="10" xfId="44" applyNumberFormat="1" applyFont="1" applyBorder="1" applyAlignment="1">
      <alignment horizontal="center" vertical="center"/>
      <protection/>
    </xf>
    <xf numFmtId="49" fontId="63" fillId="0" borderId="10" xfId="0" applyNumberFormat="1" applyFont="1" applyBorder="1" applyAlignment="1">
      <alignment horizontal="center" vertical="center" wrapText="1"/>
    </xf>
    <xf numFmtId="186" fontId="61" fillId="0" borderId="10" xfId="0" applyNumberFormat="1" applyFont="1" applyBorder="1" applyAlignment="1">
      <alignment horizontal="center" vertical="center" wrapText="1"/>
    </xf>
    <xf numFmtId="186" fontId="61" fillId="0" borderId="10" xfId="42" applyNumberFormat="1" applyFont="1" applyBorder="1" applyAlignment="1">
      <alignment horizontal="center" vertical="center"/>
      <protection/>
    </xf>
    <xf numFmtId="186" fontId="61" fillId="0" borderId="10" xfId="42" applyNumberFormat="1" applyFont="1" applyBorder="1" applyAlignment="1">
      <alignment horizontal="center" vertical="center" wrapText="1"/>
      <protection/>
    </xf>
    <xf numFmtId="193" fontId="61" fillId="0" borderId="10" xfId="0" applyNumberFormat="1" applyFont="1" applyBorder="1" applyAlignment="1">
      <alignment horizontal="center" vertical="center" wrapText="1"/>
    </xf>
    <xf numFmtId="185" fontId="61" fillId="0" borderId="10" xfId="0" applyNumberFormat="1" applyFont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/>
    </xf>
    <xf numFmtId="186" fontId="61" fillId="0" borderId="11" xfId="42" applyNumberFormat="1" applyFont="1" applyBorder="1" applyAlignment="1">
      <alignment horizontal="center" vertical="center"/>
      <protection/>
    </xf>
    <xf numFmtId="186" fontId="61" fillId="0" borderId="12" xfId="42" applyNumberFormat="1" applyFont="1" applyBorder="1" applyAlignment="1">
      <alignment horizontal="center" vertical="center"/>
      <protection/>
    </xf>
    <xf numFmtId="186" fontId="61" fillId="0" borderId="13" xfId="42" applyNumberFormat="1" applyFont="1" applyBorder="1" applyAlignment="1">
      <alignment horizontal="center" vertical="center" wrapText="1"/>
      <protection/>
    </xf>
    <xf numFmtId="193" fontId="61" fillId="0" borderId="11" xfId="0" applyNumberFormat="1" applyFont="1" applyBorder="1" applyAlignment="1">
      <alignment horizontal="center" vertical="center" wrapText="1"/>
    </xf>
    <xf numFmtId="193" fontId="61" fillId="0" borderId="12" xfId="0" applyNumberFormat="1" applyFont="1" applyBorder="1" applyAlignment="1">
      <alignment horizontal="center" vertical="center" wrapText="1"/>
    </xf>
    <xf numFmtId="186" fontId="61" fillId="0" borderId="10" xfId="44" applyNumberFormat="1" applyFont="1" applyBorder="1" applyAlignment="1">
      <alignment horizontal="center" vertical="center"/>
      <protection/>
    </xf>
    <xf numFmtId="186" fontId="61" fillId="0" borderId="10" xfId="44" applyNumberFormat="1" applyFont="1" applyBorder="1" applyAlignment="1">
      <alignment horizontal="center" vertical="center" wrapText="1"/>
      <protection/>
    </xf>
    <xf numFmtId="186" fontId="61" fillId="0" borderId="10" xfId="48" applyNumberFormat="1" applyFont="1" applyBorder="1" applyAlignment="1">
      <alignment horizontal="center" vertical="center"/>
      <protection/>
    </xf>
    <xf numFmtId="186" fontId="61" fillId="0" borderId="10" xfId="48" applyNumberFormat="1" applyFont="1" applyBorder="1" applyAlignment="1">
      <alignment horizontal="center" vertical="center" wrapText="1"/>
      <protection/>
    </xf>
    <xf numFmtId="185" fontId="61" fillId="0" borderId="14" xfId="0" applyNumberFormat="1" applyFont="1" applyBorder="1" applyAlignment="1">
      <alignment horizontal="center" vertical="center" wrapText="1"/>
    </xf>
    <xf numFmtId="186" fontId="61" fillId="0" borderId="13" xfId="48" applyNumberFormat="1" applyFont="1" applyBorder="1" applyAlignment="1">
      <alignment horizontal="center" vertical="center" wrapText="1"/>
      <protection/>
    </xf>
    <xf numFmtId="49" fontId="61" fillId="0" borderId="10" xfId="0" applyNumberFormat="1" applyFont="1" applyBorder="1" applyAlignment="1">
      <alignment horizontal="center" vertical="center" wrapText="1"/>
    </xf>
    <xf numFmtId="0" fontId="62" fillId="0" borderId="10" xfId="41" applyFont="1" applyBorder="1" applyAlignment="1">
      <alignment horizontal="center" vertical="center" wrapText="1"/>
      <protection/>
    </xf>
    <xf numFmtId="0" fontId="62" fillId="0" borderId="12" xfId="41" applyFont="1" applyBorder="1" applyAlignment="1">
      <alignment horizontal="center" vertical="center" wrapText="1"/>
      <protection/>
    </xf>
    <xf numFmtId="0" fontId="61" fillId="0" borderId="10" xfId="49" applyFont="1" applyBorder="1" applyAlignment="1">
      <alignment horizontal="center" vertical="center"/>
      <protection/>
    </xf>
    <xf numFmtId="187" fontId="62" fillId="0" borderId="10" xfId="61" applyNumberFormat="1" applyFont="1" applyBorder="1" applyAlignment="1">
      <alignment horizontal="center" vertical="center" wrapText="1"/>
      <protection/>
    </xf>
    <xf numFmtId="187" fontId="62" fillId="0" borderId="11" xfId="61" applyNumberFormat="1" applyFont="1" applyBorder="1" applyAlignment="1">
      <alignment horizontal="center" vertical="center" wrapText="1"/>
      <protection/>
    </xf>
    <xf numFmtId="186" fontId="62" fillId="0" borderId="10" xfId="44" applyNumberFormat="1" applyFont="1" applyFill="1" applyBorder="1" applyAlignment="1">
      <alignment horizontal="center" vertical="center" wrapText="1"/>
      <protection/>
    </xf>
    <xf numFmtId="185" fontId="62" fillId="0" borderId="10" xfId="0" applyNumberFormat="1" applyFont="1" applyBorder="1" applyAlignment="1">
      <alignment horizontal="center" vertical="center"/>
    </xf>
    <xf numFmtId="186" fontId="62" fillId="0" borderId="13" xfId="44" applyNumberFormat="1" applyFont="1" applyBorder="1" applyAlignment="1">
      <alignment horizontal="center" vertical="center" wrapText="1"/>
      <protection/>
    </xf>
    <xf numFmtId="186" fontId="61" fillId="0" borderId="12" xfId="48" applyNumberFormat="1" applyFont="1" applyBorder="1" applyAlignment="1">
      <alignment horizontal="center" vertical="center"/>
      <protection/>
    </xf>
    <xf numFmtId="0" fontId="61" fillId="0" borderId="12" xfId="40" applyFont="1" applyBorder="1" applyAlignment="1">
      <alignment horizontal="center" vertical="center" wrapText="1"/>
      <protection/>
    </xf>
    <xf numFmtId="0" fontId="61" fillId="0" borderId="10" xfId="40" applyFont="1" applyBorder="1" applyAlignment="1">
      <alignment horizontal="center" vertical="center" wrapText="1"/>
      <protection/>
    </xf>
    <xf numFmtId="0" fontId="62" fillId="0" borderId="10" xfId="41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2" fillId="0" borderId="15" xfId="41" applyFont="1" applyBorder="1" applyAlignment="1">
      <alignment horizontal="center" vertical="center"/>
      <protection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62" fillId="0" borderId="10" xfId="41" applyFont="1" applyBorder="1" applyAlignment="1">
      <alignment horizontal="center" vertical="center" wrapText="1"/>
      <protection/>
    </xf>
    <xf numFmtId="0" fontId="62" fillId="0" borderId="11" xfId="41" applyFont="1" applyBorder="1" applyAlignment="1">
      <alignment horizontal="center" vertical="center" wrapText="1"/>
      <protection/>
    </xf>
    <xf numFmtId="0" fontId="62" fillId="0" borderId="12" xfId="41" applyFont="1" applyBorder="1" applyAlignment="1">
      <alignment horizontal="center" vertical="center" wrapText="1"/>
      <protection/>
    </xf>
    <xf numFmtId="0" fontId="62" fillId="0" borderId="15" xfId="41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1" fillId="0" borderId="10" xfId="40" applyFont="1" applyBorder="1" applyAlignment="1">
      <alignment horizontal="center" vertical="center" wrapText="1"/>
      <protection/>
    </xf>
    <xf numFmtId="0" fontId="61" fillId="0" borderId="10" xfId="42" applyFont="1" applyBorder="1" applyAlignment="1">
      <alignment horizontal="center" vertical="center" wrapText="1"/>
      <protection/>
    </xf>
    <xf numFmtId="0" fontId="61" fillId="0" borderId="15" xfId="40" applyFont="1" applyBorder="1" applyAlignment="1">
      <alignment horizontal="center" vertical="center" wrapText="1"/>
      <protection/>
    </xf>
    <xf numFmtId="0" fontId="61" fillId="0" borderId="15" xfId="42" applyFont="1" applyBorder="1" applyAlignment="1">
      <alignment horizontal="center" vertical="center" wrapText="1"/>
      <protection/>
    </xf>
    <xf numFmtId="0" fontId="61" fillId="0" borderId="12" xfId="4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1" fillId="0" borderId="11" xfId="40" applyFont="1" applyBorder="1" applyAlignment="1">
      <alignment horizontal="center" vertical="center" wrapText="1"/>
      <protection/>
    </xf>
    <xf numFmtId="0" fontId="61" fillId="0" borderId="15" xfId="40" applyFont="1" applyBorder="1" applyAlignment="1">
      <alignment horizontal="center" vertical="center"/>
      <protection/>
    </xf>
    <xf numFmtId="0" fontId="61" fillId="0" borderId="12" xfId="40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12" xfId="40" applyFont="1" applyBorder="1" applyAlignment="1">
      <alignment horizontal="center" vertical="center" wrapText="1"/>
      <protection/>
    </xf>
    <xf numFmtId="0" fontId="61" fillId="0" borderId="11" xfId="40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3" fontId="61" fillId="0" borderId="11" xfId="0" applyNumberFormat="1" applyFont="1" applyBorder="1" applyAlignment="1">
      <alignment horizontal="center" vertical="center" wrapText="1"/>
    </xf>
  </cellXfs>
  <cellStyles count="1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2 2" xfId="44"/>
    <cellStyle name="常规 11 3" xfId="45"/>
    <cellStyle name="常规 12" xfId="46"/>
    <cellStyle name="常规 13" xfId="47"/>
    <cellStyle name="常规 14" xfId="48"/>
    <cellStyle name="常规 2" xfId="49"/>
    <cellStyle name="常规 2 2" xfId="50"/>
    <cellStyle name="常规 2 2 2" xfId="51"/>
    <cellStyle name="常规 2 2 2 2" xfId="52"/>
    <cellStyle name="常规 2 2 3" xfId="53"/>
    <cellStyle name="常规 2 3" xfId="54"/>
    <cellStyle name="常规 2 3 2" xfId="55"/>
    <cellStyle name="常规 2 3 2 2" xfId="56"/>
    <cellStyle name="常规 2 3 3" xfId="57"/>
    <cellStyle name="常规 3" xfId="58"/>
    <cellStyle name="常规 3 2" xfId="59"/>
    <cellStyle name="常规 3 2 2" xfId="60"/>
    <cellStyle name="常规 3 2 2 2" xfId="61"/>
    <cellStyle name="常规 3 2 2 2 2" xfId="62"/>
    <cellStyle name="常规 3 2 2 2 3" xfId="63"/>
    <cellStyle name="常规 3 2 2 3" xfId="64"/>
    <cellStyle name="常规 3 2 2 3 2" xfId="65"/>
    <cellStyle name="常规 3 2 2 4" xfId="66"/>
    <cellStyle name="常规 3 2 2 5" xfId="67"/>
    <cellStyle name="常规 3 2 3" xfId="68"/>
    <cellStyle name="常规 3 2 3 2" xfId="69"/>
    <cellStyle name="常规 3 2 3 3" xfId="70"/>
    <cellStyle name="常规 3 2 4" xfId="71"/>
    <cellStyle name="常规 3 2 4 2" xfId="72"/>
    <cellStyle name="常规 3 2 4 3" xfId="73"/>
    <cellStyle name="常规 3 2 5" xfId="74"/>
    <cellStyle name="常规 3 2 6" xfId="75"/>
    <cellStyle name="常规 3 3" xfId="76"/>
    <cellStyle name="常规 3 3 2" xfId="77"/>
    <cellStyle name="常规 3 3 2 2" xfId="78"/>
    <cellStyle name="常规 3 3 2 3" xfId="79"/>
    <cellStyle name="常规 3 3 3" xfId="80"/>
    <cellStyle name="常规 3 3 3 2" xfId="81"/>
    <cellStyle name="常规 3 3 3 3" xfId="82"/>
    <cellStyle name="常规 3 3 4" xfId="83"/>
    <cellStyle name="常规 3 3 5" xfId="84"/>
    <cellStyle name="常规 3 4" xfId="85"/>
    <cellStyle name="常规 3 4 2" xfId="86"/>
    <cellStyle name="常规 3 4 2 2" xfId="87"/>
    <cellStyle name="常规 3 4 3" xfId="88"/>
    <cellStyle name="常规 3 4 3 2" xfId="89"/>
    <cellStyle name="常规 3 4 4" xfId="90"/>
    <cellStyle name="常规 3 4 5" xfId="91"/>
    <cellStyle name="常规 3 5" xfId="92"/>
    <cellStyle name="常规 3 5 2" xfId="93"/>
    <cellStyle name="常规 3 5 3" xfId="94"/>
    <cellStyle name="常规 3 6" xfId="95"/>
    <cellStyle name="常规 3 7" xfId="96"/>
    <cellStyle name="常规 4" xfId="97"/>
    <cellStyle name="常规 4 2" xfId="98"/>
    <cellStyle name="常规 4 2 2" xfId="99"/>
    <cellStyle name="常规 4 2 2 2" xfId="100"/>
    <cellStyle name="常规 4 2 2 3" xfId="101"/>
    <cellStyle name="常规 4 2 3" xfId="102"/>
    <cellStyle name="常规 4 2 3 2" xfId="103"/>
    <cellStyle name="常规 4 2 4" xfId="104"/>
    <cellStyle name="常规 4 2 5" xfId="105"/>
    <cellStyle name="常规 4 3" xfId="106"/>
    <cellStyle name="常规 4 3 2" xfId="107"/>
    <cellStyle name="常规 4 3 2 2" xfId="108"/>
    <cellStyle name="常规 4 3 3" xfId="109"/>
    <cellStyle name="常规 4 3 4" xfId="110"/>
    <cellStyle name="常规 4 4" xfId="111"/>
    <cellStyle name="常规 4 4 2" xfId="112"/>
    <cellStyle name="常规 4 5" xfId="113"/>
    <cellStyle name="常规 4 6" xfId="114"/>
    <cellStyle name="常规 5" xfId="115"/>
    <cellStyle name="常规 5 2" xfId="116"/>
    <cellStyle name="常规 5 2 2" xfId="117"/>
    <cellStyle name="常规 5 2 2 2" xfId="118"/>
    <cellStyle name="常规 5 2 2 3" xfId="119"/>
    <cellStyle name="常规 5 2 3" xfId="120"/>
    <cellStyle name="常规 5 2 3 2" xfId="121"/>
    <cellStyle name="常规 5 2 4" xfId="122"/>
    <cellStyle name="常规 5 2 5" xfId="123"/>
    <cellStyle name="常规 5 3" xfId="124"/>
    <cellStyle name="常规 5 3 2" xfId="125"/>
    <cellStyle name="常规 5 3 3" xfId="126"/>
    <cellStyle name="常规 5 4" xfId="127"/>
    <cellStyle name="常规 5 4 2" xfId="128"/>
    <cellStyle name="常规 5 4 3" xfId="129"/>
    <cellStyle name="常规 5 5" xfId="130"/>
    <cellStyle name="常规 5 6" xfId="131"/>
    <cellStyle name="常规 6" xfId="132"/>
    <cellStyle name="常规 6 2" xfId="133"/>
    <cellStyle name="常规 6 2 2" xfId="134"/>
    <cellStyle name="常规 6 2 3" xfId="135"/>
    <cellStyle name="常规 6 3" xfId="136"/>
    <cellStyle name="常规 6 3 2" xfId="137"/>
    <cellStyle name="常规 6 3 3" xfId="138"/>
    <cellStyle name="常规 6 4" xfId="139"/>
    <cellStyle name="常规 6 5" xfId="140"/>
    <cellStyle name="常规 7" xfId="141"/>
    <cellStyle name="常规 7 2" xfId="142"/>
    <cellStyle name="常规 7 2 2" xfId="143"/>
    <cellStyle name="常规 7 2 3" xfId="144"/>
    <cellStyle name="常规 7 3" xfId="145"/>
    <cellStyle name="常规 7 3 2" xfId="146"/>
    <cellStyle name="常规 7 4" xfId="147"/>
    <cellStyle name="常规 7 5" xfId="148"/>
    <cellStyle name="常规 8" xfId="149"/>
    <cellStyle name="常规 8 2" xfId="150"/>
    <cellStyle name="常规 8 3" xfId="151"/>
    <cellStyle name="常规 8 4" xfId="152"/>
    <cellStyle name="常规 9" xfId="153"/>
    <cellStyle name="常规 9 2" xfId="154"/>
    <cellStyle name="常规 9 3" xfId="155"/>
    <cellStyle name="Hyperlink" xfId="156"/>
    <cellStyle name="好" xfId="157"/>
    <cellStyle name="汇总" xfId="158"/>
    <cellStyle name="Currency" xfId="159"/>
    <cellStyle name="Currency [0]" xfId="160"/>
    <cellStyle name="计算" xfId="161"/>
    <cellStyle name="检查单元格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Followed Hyperlink" xfId="177"/>
    <cellStyle name="注释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3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1" width="3.375" style="1" customWidth="1"/>
    <col min="2" max="2" width="17.75390625" style="13" customWidth="1"/>
    <col min="3" max="3" width="14.75390625" style="2" customWidth="1"/>
    <col min="4" max="4" width="7.875" style="6" customWidth="1"/>
    <col min="5" max="5" width="10.375" style="4" customWidth="1"/>
    <col min="6" max="6" width="14.00390625" style="4" customWidth="1"/>
    <col min="7" max="7" width="7.75390625" style="4" customWidth="1"/>
    <col min="8" max="8" width="5.50390625" style="2" customWidth="1"/>
    <col min="9" max="9" width="27.125" style="2" customWidth="1"/>
    <col min="10" max="16384" width="9.00390625" style="2" customWidth="1"/>
  </cols>
  <sheetData>
    <row r="1" spans="1:9" ht="27" customHeight="1">
      <c r="A1" s="74" t="s">
        <v>102</v>
      </c>
      <c r="B1" s="75"/>
      <c r="C1" s="75"/>
      <c r="D1" s="75"/>
      <c r="E1" s="75"/>
      <c r="F1" s="75"/>
      <c r="G1" s="75"/>
      <c r="H1" s="75"/>
      <c r="I1" s="76"/>
    </row>
    <row r="2" spans="1:9" ht="18" customHeight="1">
      <c r="A2" s="72" t="s">
        <v>101</v>
      </c>
      <c r="B2" s="73"/>
      <c r="C2" s="73"/>
      <c r="D2" s="73"/>
      <c r="E2" s="73"/>
      <c r="F2" s="73"/>
      <c r="G2" s="73"/>
      <c r="H2" s="73"/>
      <c r="I2" s="73"/>
    </row>
    <row r="3" spans="1:9" s="7" customFormat="1" ht="27" customHeight="1">
      <c r="A3" s="61" t="s">
        <v>66</v>
      </c>
      <c r="B3" s="79" t="s">
        <v>100</v>
      </c>
      <c r="C3" s="61" t="s">
        <v>67</v>
      </c>
      <c r="D3" s="61" t="s">
        <v>68</v>
      </c>
      <c r="E3" s="69" t="s">
        <v>69</v>
      </c>
      <c r="F3" s="70"/>
      <c r="G3" s="71"/>
      <c r="H3" s="61" t="s">
        <v>70</v>
      </c>
      <c r="I3" s="77" t="s">
        <v>71</v>
      </c>
    </row>
    <row r="4" spans="1:9" s="7" customFormat="1" ht="30" customHeight="1">
      <c r="A4" s="61"/>
      <c r="B4" s="79"/>
      <c r="C4" s="78"/>
      <c r="D4" s="61"/>
      <c r="E4" s="12" t="s">
        <v>72</v>
      </c>
      <c r="F4" s="12" t="s">
        <v>73</v>
      </c>
      <c r="G4" s="12" t="s">
        <v>27</v>
      </c>
      <c r="H4" s="61"/>
      <c r="I4" s="77"/>
    </row>
    <row r="5" spans="1:9" s="22" customFormat="1" ht="18.75" customHeight="1">
      <c r="A5" s="19" t="s">
        <v>26</v>
      </c>
      <c r="B5" s="45" t="s">
        <v>381</v>
      </c>
      <c r="C5" s="18" t="s">
        <v>226</v>
      </c>
      <c r="D5" s="48">
        <v>70.2</v>
      </c>
      <c r="E5" s="50">
        <v>89.07</v>
      </c>
      <c r="F5" s="50">
        <v>89.07</v>
      </c>
      <c r="G5" s="51" t="s">
        <v>227</v>
      </c>
      <c r="H5" s="19" t="s">
        <v>228</v>
      </c>
      <c r="I5" s="19" t="s">
        <v>229</v>
      </c>
    </row>
    <row r="6" spans="1:9" s="22" customFormat="1" ht="18.75" customHeight="1">
      <c r="A6" s="19" t="s">
        <v>287</v>
      </c>
      <c r="B6" s="45" t="s">
        <v>382</v>
      </c>
      <c r="C6" s="18" t="s">
        <v>230</v>
      </c>
      <c r="D6" s="24">
        <v>59.87</v>
      </c>
      <c r="E6" s="50">
        <v>80.6</v>
      </c>
      <c r="F6" s="50">
        <v>80.6</v>
      </c>
      <c r="G6" s="51" t="s">
        <v>227</v>
      </c>
      <c r="H6" s="19" t="s">
        <v>228</v>
      </c>
      <c r="I6" s="19" t="s">
        <v>229</v>
      </c>
    </row>
    <row r="7" spans="1:9" s="22" customFormat="1" ht="18.75" customHeight="1">
      <c r="A7" s="19" t="s">
        <v>0</v>
      </c>
      <c r="B7" s="63" t="s">
        <v>383</v>
      </c>
      <c r="C7" s="18" t="s">
        <v>231</v>
      </c>
      <c r="D7" s="24">
        <v>65.67</v>
      </c>
      <c r="E7" s="50">
        <v>88.23</v>
      </c>
      <c r="F7" s="50">
        <v>88.23</v>
      </c>
      <c r="G7" s="51" t="s">
        <v>288</v>
      </c>
      <c r="H7" s="19" t="s">
        <v>289</v>
      </c>
      <c r="I7" s="19" t="s">
        <v>290</v>
      </c>
    </row>
    <row r="8" spans="1:9" s="22" customFormat="1" ht="18.75" customHeight="1">
      <c r="A8" s="19" t="s">
        <v>1</v>
      </c>
      <c r="B8" s="64"/>
      <c r="C8" s="18" t="s">
        <v>232</v>
      </c>
      <c r="D8" s="24">
        <v>47.4</v>
      </c>
      <c r="E8" s="50">
        <v>89.4</v>
      </c>
      <c r="F8" s="50">
        <v>89.4</v>
      </c>
      <c r="G8" s="51" t="s">
        <v>288</v>
      </c>
      <c r="H8" s="19" t="s">
        <v>291</v>
      </c>
      <c r="I8" s="19"/>
    </row>
    <row r="9" spans="1:9" s="22" customFormat="1" ht="18.75" customHeight="1">
      <c r="A9" s="19" t="s">
        <v>2</v>
      </c>
      <c r="B9" s="63" t="s">
        <v>384</v>
      </c>
      <c r="C9" s="18" t="s">
        <v>233</v>
      </c>
      <c r="D9" s="24">
        <v>69.27</v>
      </c>
      <c r="E9" s="50">
        <v>88.13</v>
      </c>
      <c r="F9" s="50">
        <v>88.13</v>
      </c>
      <c r="G9" s="51" t="s">
        <v>288</v>
      </c>
      <c r="H9" s="19" t="s">
        <v>26</v>
      </c>
      <c r="I9" s="19" t="s">
        <v>290</v>
      </c>
    </row>
    <row r="10" spans="1:9" s="22" customFormat="1" ht="18.75" customHeight="1">
      <c r="A10" s="19" t="s">
        <v>3</v>
      </c>
      <c r="B10" s="64"/>
      <c r="C10" s="18" t="s">
        <v>234</v>
      </c>
      <c r="D10" s="24">
        <v>52.73</v>
      </c>
      <c r="E10" s="50">
        <v>80.8</v>
      </c>
      <c r="F10" s="50">
        <v>80.8</v>
      </c>
      <c r="G10" s="51" t="s">
        <v>292</v>
      </c>
      <c r="H10" s="19" t="s">
        <v>99</v>
      </c>
      <c r="I10" s="19" t="s">
        <v>293</v>
      </c>
    </row>
    <row r="11" spans="1:9" s="22" customFormat="1" ht="18.75" customHeight="1">
      <c r="A11" s="19" t="s">
        <v>4</v>
      </c>
      <c r="B11" s="62" t="s">
        <v>385</v>
      </c>
      <c r="C11" s="18" t="s">
        <v>235</v>
      </c>
      <c r="D11" s="24">
        <v>68.53333333333333</v>
      </c>
      <c r="E11" s="50">
        <v>90.43</v>
      </c>
      <c r="F11" s="50">
        <v>90.43</v>
      </c>
      <c r="G11" s="51" t="s">
        <v>294</v>
      </c>
      <c r="H11" s="19" t="s">
        <v>26</v>
      </c>
      <c r="I11" s="19" t="s">
        <v>295</v>
      </c>
    </row>
    <row r="12" spans="1:9" s="22" customFormat="1" ht="18.75" customHeight="1">
      <c r="A12" s="19" t="s">
        <v>5</v>
      </c>
      <c r="B12" s="62"/>
      <c r="C12" s="18" t="s">
        <v>236</v>
      </c>
      <c r="D12" s="24">
        <v>65.93333333333334</v>
      </c>
      <c r="E12" s="50">
        <v>88.47</v>
      </c>
      <c r="F12" s="50">
        <v>88.47</v>
      </c>
      <c r="G12" s="51" t="s">
        <v>296</v>
      </c>
      <c r="H12" s="19" t="s">
        <v>99</v>
      </c>
      <c r="I12" s="19"/>
    </row>
    <row r="13" spans="1:9" s="22" customFormat="1" ht="18.75" customHeight="1">
      <c r="A13" s="19" t="s">
        <v>6</v>
      </c>
      <c r="B13" s="62"/>
      <c r="C13" s="18" t="s">
        <v>237</v>
      </c>
      <c r="D13" s="24">
        <v>54.26666666666667</v>
      </c>
      <c r="E13" s="50">
        <v>82.2</v>
      </c>
      <c r="F13" s="50">
        <v>82.2</v>
      </c>
      <c r="G13" s="51" t="s">
        <v>296</v>
      </c>
      <c r="H13" s="19" t="s">
        <v>357</v>
      </c>
      <c r="I13" s="19"/>
    </row>
    <row r="14" spans="1:9" s="22" customFormat="1" ht="18.75" customHeight="1">
      <c r="A14" s="19" t="s">
        <v>7</v>
      </c>
      <c r="B14" s="63" t="s">
        <v>95</v>
      </c>
      <c r="C14" s="18" t="s">
        <v>238</v>
      </c>
      <c r="D14" s="24">
        <v>58.26666666666667</v>
      </c>
      <c r="E14" s="50">
        <v>88.74</v>
      </c>
      <c r="F14" s="50">
        <v>88.74</v>
      </c>
      <c r="G14" s="51" t="s">
        <v>296</v>
      </c>
      <c r="H14" s="19" t="s">
        <v>26</v>
      </c>
      <c r="I14" s="19" t="s">
        <v>297</v>
      </c>
    </row>
    <row r="15" spans="1:9" s="22" customFormat="1" ht="18.75" customHeight="1">
      <c r="A15" s="19" t="s">
        <v>8</v>
      </c>
      <c r="B15" s="64"/>
      <c r="C15" s="18" t="s">
        <v>239</v>
      </c>
      <c r="D15" s="24">
        <v>52.93333333333334</v>
      </c>
      <c r="E15" s="50">
        <v>87.61</v>
      </c>
      <c r="F15" s="50">
        <v>87.61</v>
      </c>
      <c r="G15" s="51" t="s">
        <v>298</v>
      </c>
      <c r="H15" s="19" t="s">
        <v>99</v>
      </c>
      <c r="I15" s="19"/>
    </row>
    <row r="16" spans="1:9" s="22" customFormat="1" ht="18.75" customHeight="1">
      <c r="A16" s="19" t="s">
        <v>9</v>
      </c>
      <c r="B16" s="45" t="s">
        <v>225</v>
      </c>
      <c r="C16" s="18" t="s">
        <v>240</v>
      </c>
      <c r="D16" s="24">
        <v>52.8</v>
      </c>
      <c r="E16" s="50">
        <v>83.64</v>
      </c>
      <c r="F16" s="50">
        <v>83.64</v>
      </c>
      <c r="G16" s="51" t="s">
        <v>299</v>
      </c>
      <c r="H16" s="19" t="s">
        <v>26</v>
      </c>
      <c r="I16" s="19" t="s">
        <v>300</v>
      </c>
    </row>
    <row r="17" spans="1:9" s="22" customFormat="1" ht="18.75" customHeight="1">
      <c r="A17" s="19" t="s">
        <v>10</v>
      </c>
      <c r="B17" s="62" t="s">
        <v>301</v>
      </c>
      <c r="C17" s="18" t="s">
        <v>241</v>
      </c>
      <c r="D17" s="24">
        <v>68.2</v>
      </c>
      <c r="E17" s="50">
        <v>83.07</v>
      </c>
      <c r="F17" s="50">
        <v>83.07</v>
      </c>
      <c r="G17" s="51" t="s">
        <v>302</v>
      </c>
      <c r="H17" s="19" t="s">
        <v>26</v>
      </c>
      <c r="I17" s="19" t="s">
        <v>303</v>
      </c>
    </row>
    <row r="18" spans="1:9" s="22" customFormat="1" ht="18.75" customHeight="1">
      <c r="A18" s="19" t="s">
        <v>11</v>
      </c>
      <c r="B18" s="66"/>
      <c r="C18" s="18" t="s">
        <v>242</v>
      </c>
      <c r="D18" s="24">
        <v>53.666666666666664</v>
      </c>
      <c r="E18" s="50">
        <v>83.7</v>
      </c>
      <c r="F18" s="50">
        <v>83.7</v>
      </c>
      <c r="G18" s="51" t="s">
        <v>304</v>
      </c>
      <c r="H18" s="19" t="s">
        <v>99</v>
      </c>
      <c r="I18" s="19" t="s">
        <v>305</v>
      </c>
    </row>
    <row r="19" spans="1:9" s="22" customFormat="1" ht="18.75" customHeight="1">
      <c r="A19" s="19" t="s">
        <v>12</v>
      </c>
      <c r="B19" s="66"/>
      <c r="C19" s="18" t="s">
        <v>243</v>
      </c>
      <c r="D19" s="24">
        <v>53.666666666666664</v>
      </c>
      <c r="E19" s="50">
        <v>82.23</v>
      </c>
      <c r="F19" s="50">
        <v>82.23</v>
      </c>
      <c r="G19" s="51" t="s">
        <v>306</v>
      </c>
      <c r="H19" s="19" t="s">
        <v>357</v>
      </c>
      <c r="I19" s="19"/>
    </row>
    <row r="20" spans="1:9" s="22" customFormat="1" ht="18.75" customHeight="1">
      <c r="A20" s="19" t="s">
        <v>13</v>
      </c>
      <c r="B20" s="46" t="s">
        <v>307</v>
      </c>
      <c r="C20" s="18" t="s">
        <v>244</v>
      </c>
      <c r="D20" s="24">
        <v>61.67</v>
      </c>
      <c r="E20" s="50">
        <v>80.84</v>
      </c>
      <c r="F20" s="50">
        <v>80.84</v>
      </c>
      <c r="G20" s="51" t="s">
        <v>308</v>
      </c>
      <c r="H20" s="19" t="s">
        <v>26</v>
      </c>
      <c r="I20" s="19" t="s">
        <v>309</v>
      </c>
    </row>
    <row r="21" spans="1:9" s="22" customFormat="1" ht="18.75" customHeight="1">
      <c r="A21" s="19" t="s">
        <v>14</v>
      </c>
      <c r="B21" s="63" t="s">
        <v>386</v>
      </c>
      <c r="C21" s="18" t="s">
        <v>245</v>
      </c>
      <c r="D21" s="24">
        <v>73.6</v>
      </c>
      <c r="E21" s="50">
        <v>92.83</v>
      </c>
      <c r="F21" s="50">
        <v>92.83</v>
      </c>
      <c r="G21" s="51" t="s">
        <v>308</v>
      </c>
      <c r="H21" s="19" t="s">
        <v>26</v>
      </c>
      <c r="I21" s="19" t="s">
        <v>309</v>
      </c>
    </row>
    <row r="22" spans="1:9" s="22" customFormat="1" ht="18.75" customHeight="1">
      <c r="A22" s="19" t="s">
        <v>15</v>
      </c>
      <c r="B22" s="65"/>
      <c r="C22" s="18" t="s">
        <v>246</v>
      </c>
      <c r="D22" s="24">
        <v>63.13</v>
      </c>
      <c r="E22" s="50">
        <v>85.67</v>
      </c>
      <c r="F22" s="50">
        <v>85.67</v>
      </c>
      <c r="G22" s="51" t="s">
        <v>310</v>
      </c>
      <c r="H22" s="19" t="s">
        <v>358</v>
      </c>
      <c r="I22" s="19"/>
    </row>
    <row r="23" spans="1:9" s="22" customFormat="1" ht="18.75" customHeight="1">
      <c r="A23" s="19" t="s">
        <v>16</v>
      </c>
      <c r="B23" s="64"/>
      <c r="C23" s="18" t="s">
        <v>247</v>
      </c>
      <c r="D23" s="24">
        <v>57.4</v>
      </c>
      <c r="E23" s="52"/>
      <c r="F23" s="52"/>
      <c r="G23" s="51"/>
      <c r="H23" s="19"/>
      <c r="I23" s="19" t="s">
        <v>376</v>
      </c>
    </row>
    <row r="24" spans="1:9" s="22" customFormat="1" ht="18.75" customHeight="1">
      <c r="A24" s="19" t="s">
        <v>17</v>
      </c>
      <c r="B24" s="63" t="s">
        <v>387</v>
      </c>
      <c r="C24" s="18" t="s">
        <v>248</v>
      </c>
      <c r="D24" s="24">
        <v>46.86666666666667</v>
      </c>
      <c r="E24" s="50">
        <v>88.73</v>
      </c>
      <c r="F24" s="50">
        <v>88.73</v>
      </c>
      <c r="G24" s="51" t="s">
        <v>311</v>
      </c>
      <c r="H24" s="19" t="s">
        <v>26</v>
      </c>
      <c r="I24" s="19" t="s">
        <v>312</v>
      </c>
    </row>
    <row r="25" spans="1:9" s="22" customFormat="1" ht="18.75" customHeight="1">
      <c r="A25" s="19" t="s">
        <v>18</v>
      </c>
      <c r="B25" s="65"/>
      <c r="C25" s="18" t="s">
        <v>249</v>
      </c>
      <c r="D25" s="24">
        <v>41.06666666666667</v>
      </c>
      <c r="E25" s="52"/>
      <c r="F25" s="52"/>
      <c r="G25" s="51"/>
      <c r="H25" s="19"/>
      <c r="I25" s="19" t="s">
        <v>376</v>
      </c>
    </row>
    <row r="26" spans="1:9" s="22" customFormat="1" ht="18.75" customHeight="1">
      <c r="A26" s="19" t="s">
        <v>19</v>
      </c>
      <c r="B26" s="64"/>
      <c r="C26" s="18" t="s">
        <v>250</v>
      </c>
      <c r="D26" s="24">
        <v>41</v>
      </c>
      <c r="E26" s="50">
        <v>88.17</v>
      </c>
      <c r="F26" s="50">
        <v>88.17</v>
      </c>
      <c r="G26" s="51" t="s">
        <v>313</v>
      </c>
      <c r="H26" s="19" t="s">
        <v>99</v>
      </c>
      <c r="I26" s="19"/>
    </row>
    <row r="27" spans="1:9" s="22" customFormat="1" ht="18.75" customHeight="1">
      <c r="A27" s="19" t="s">
        <v>20</v>
      </c>
      <c r="B27" s="63" t="s">
        <v>388</v>
      </c>
      <c r="C27" s="18" t="s">
        <v>251</v>
      </c>
      <c r="D27" s="24">
        <v>64.66666666666667</v>
      </c>
      <c r="E27" s="50">
        <v>91.13</v>
      </c>
      <c r="F27" s="50">
        <v>91.13</v>
      </c>
      <c r="G27" s="51" t="s">
        <v>314</v>
      </c>
      <c r="H27" s="19" t="s">
        <v>26</v>
      </c>
      <c r="I27" s="19" t="s">
        <v>315</v>
      </c>
    </row>
    <row r="28" spans="1:9" s="22" customFormat="1" ht="18.75" customHeight="1">
      <c r="A28" s="19" t="s">
        <v>21</v>
      </c>
      <c r="B28" s="65"/>
      <c r="C28" s="18" t="s">
        <v>252</v>
      </c>
      <c r="D28" s="24">
        <v>46.46666666666667</v>
      </c>
      <c r="E28" s="25">
        <v>90.6</v>
      </c>
      <c r="F28" s="25">
        <v>90.6</v>
      </c>
      <c r="G28" s="51" t="s">
        <v>316</v>
      </c>
      <c r="H28" s="19" t="s">
        <v>99</v>
      </c>
      <c r="I28" s="19" t="s">
        <v>317</v>
      </c>
    </row>
    <row r="29" spans="1:9" s="22" customFormat="1" ht="18.75" customHeight="1">
      <c r="A29" s="19" t="s">
        <v>22</v>
      </c>
      <c r="B29" s="65"/>
      <c r="C29" s="18" t="s">
        <v>253</v>
      </c>
      <c r="D29" s="24">
        <v>42.4</v>
      </c>
      <c r="E29" s="25">
        <v>91.17</v>
      </c>
      <c r="F29" s="25">
        <v>91.17</v>
      </c>
      <c r="G29" s="51" t="s">
        <v>318</v>
      </c>
      <c r="H29" s="19" t="s">
        <v>357</v>
      </c>
      <c r="I29" s="19" t="s">
        <v>319</v>
      </c>
    </row>
    <row r="30" spans="1:9" s="22" customFormat="1" ht="18.75" customHeight="1">
      <c r="A30" s="19" t="s">
        <v>23</v>
      </c>
      <c r="B30" s="65"/>
      <c r="C30" s="18" t="s">
        <v>254</v>
      </c>
      <c r="D30" s="24">
        <v>41.266666666666666</v>
      </c>
      <c r="E30" s="25">
        <v>89.8</v>
      </c>
      <c r="F30" s="25">
        <v>89.8</v>
      </c>
      <c r="G30" s="51" t="s">
        <v>318</v>
      </c>
      <c r="H30" s="19" t="s">
        <v>1</v>
      </c>
      <c r="I30" s="19"/>
    </row>
    <row r="31" spans="1:9" s="22" customFormat="1" ht="18.75" customHeight="1">
      <c r="A31" s="19" t="s">
        <v>24</v>
      </c>
      <c r="B31" s="65"/>
      <c r="C31" s="18" t="s">
        <v>255</v>
      </c>
      <c r="D31" s="24">
        <v>39.93333333333333</v>
      </c>
      <c r="E31" s="25">
        <v>90</v>
      </c>
      <c r="F31" s="25">
        <v>90</v>
      </c>
      <c r="G31" s="51" t="s">
        <v>320</v>
      </c>
      <c r="H31" s="19" t="s">
        <v>2</v>
      </c>
      <c r="I31" s="19"/>
    </row>
    <row r="32" spans="1:9" s="22" customFormat="1" ht="18.75" customHeight="1">
      <c r="A32" s="19" t="s">
        <v>25</v>
      </c>
      <c r="B32" s="63" t="s">
        <v>389</v>
      </c>
      <c r="C32" s="18" t="s">
        <v>256</v>
      </c>
      <c r="D32" s="24">
        <v>60.333333333333336</v>
      </c>
      <c r="E32" s="25">
        <v>89.67</v>
      </c>
      <c r="F32" s="25">
        <v>89.67</v>
      </c>
      <c r="G32" s="51" t="s">
        <v>320</v>
      </c>
      <c r="H32" s="19" t="s">
        <v>356</v>
      </c>
      <c r="I32" s="19" t="s">
        <v>321</v>
      </c>
    </row>
    <row r="33" spans="1:9" s="22" customFormat="1" ht="18.75" customHeight="1">
      <c r="A33" s="19" t="s">
        <v>43</v>
      </c>
      <c r="B33" s="65"/>
      <c r="C33" s="18" t="s">
        <v>257</v>
      </c>
      <c r="D33" s="24">
        <v>58.333333333333336</v>
      </c>
      <c r="E33" s="25">
        <v>92</v>
      </c>
      <c r="F33" s="25">
        <v>92</v>
      </c>
      <c r="G33" s="51" t="s">
        <v>322</v>
      </c>
      <c r="H33" s="19" t="s">
        <v>99</v>
      </c>
      <c r="I33" s="19"/>
    </row>
    <row r="34" spans="1:9" s="22" customFormat="1" ht="18.75" customHeight="1">
      <c r="A34" s="19" t="s">
        <v>44</v>
      </c>
      <c r="B34" s="64"/>
      <c r="C34" s="18" t="s">
        <v>258</v>
      </c>
      <c r="D34" s="24">
        <v>52.93333333333334</v>
      </c>
      <c r="E34" s="52"/>
      <c r="F34" s="52"/>
      <c r="G34" s="51"/>
      <c r="H34" s="19"/>
      <c r="I34" s="19" t="s">
        <v>376</v>
      </c>
    </row>
    <row r="35" spans="1:9" s="22" customFormat="1" ht="18.75" customHeight="1">
      <c r="A35" s="19" t="s">
        <v>45</v>
      </c>
      <c r="B35" s="63" t="s">
        <v>323</v>
      </c>
      <c r="C35" s="18" t="s">
        <v>261</v>
      </c>
      <c r="D35" s="24">
        <v>61.4</v>
      </c>
      <c r="E35" s="25">
        <v>85.8</v>
      </c>
      <c r="F35" s="25">
        <v>85.8</v>
      </c>
      <c r="G35" s="51" t="s">
        <v>296</v>
      </c>
      <c r="H35" s="19" t="s">
        <v>26</v>
      </c>
      <c r="I35" s="19" t="s">
        <v>297</v>
      </c>
    </row>
    <row r="36" spans="1:9" s="22" customFormat="1" ht="18.75" customHeight="1">
      <c r="A36" s="19" t="s">
        <v>46</v>
      </c>
      <c r="B36" s="65"/>
      <c r="C36" s="18" t="s">
        <v>262</v>
      </c>
      <c r="D36" s="24">
        <v>58.6</v>
      </c>
      <c r="E36" s="25">
        <v>86.53</v>
      </c>
      <c r="F36" s="25">
        <v>86.53</v>
      </c>
      <c r="G36" s="51" t="s">
        <v>324</v>
      </c>
      <c r="H36" s="19" t="s">
        <v>99</v>
      </c>
      <c r="I36" s="19" t="s">
        <v>325</v>
      </c>
    </row>
    <row r="37" spans="1:9" s="22" customFormat="1" ht="18.75" customHeight="1">
      <c r="A37" s="19" t="s">
        <v>47</v>
      </c>
      <c r="B37" s="65"/>
      <c r="C37" s="18" t="s">
        <v>263</v>
      </c>
      <c r="D37" s="24">
        <v>57.13333333333333</v>
      </c>
      <c r="E37" s="25">
        <v>82.36</v>
      </c>
      <c r="F37" s="25">
        <v>82.36</v>
      </c>
      <c r="G37" s="51" t="s">
        <v>326</v>
      </c>
      <c r="H37" s="19" t="s">
        <v>0</v>
      </c>
      <c r="I37" s="19"/>
    </row>
    <row r="38" spans="1:9" s="22" customFormat="1" ht="18.75" customHeight="1">
      <c r="A38" s="19" t="s">
        <v>48</v>
      </c>
      <c r="B38" s="65"/>
      <c r="C38" s="18" t="s">
        <v>264</v>
      </c>
      <c r="D38" s="24">
        <v>53.06666666666666</v>
      </c>
      <c r="E38" s="25">
        <v>86.86</v>
      </c>
      <c r="F38" s="25">
        <v>86.86</v>
      </c>
      <c r="G38" s="51" t="s">
        <v>327</v>
      </c>
      <c r="H38" s="19" t="s">
        <v>1</v>
      </c>
      <c r="I38" s="19"/>
    </row>
    <row r="39" spans="1:9" s="22" customFormat="1" ht="18.75" customHeight="1">
      <c r="A39" s="19" t="s">
        <v>49</v>
      </c>
      <c r="B39" s="65"/>
      <c r="C39" s="18" t="s">
        <v>265</v>
      </c>
      <c r="D39" s="24">
        <v>52.46666666666667</v>
      </c>
      <c r="E39" s="25">
        <v>85.46</v>
      </c>
      <c r="F39" s="25">
        <v>85.46</v>
      </c>
      <c r="G39" s="51" t="s">
        <v>327</v>
      </c>
      <c r="H39" s="19" t="s">
        <v>2</v>
      </c>
      <c r="I39" s="19"/>
    </row>
    <row r="40" spans="1:9" s="22" customFormat="1" ht="18.75" customHeight="1">
      <c r="A40" s="19" t="s">
        <v>50</v>
      </c>
      <c r="B40" s="64"/>
      <c r="C40" s="18" t="s">
        <v>260</v>
      </c>
      <c r="D40" s="48">
        <v>48.87</v>
      </c>
      <c r="E40" s="25">
        <v>81.16</v>
      </c>
      <c r="F40" s="25">
        <v>81.16</v>
      </c>
      <c r="G40" s="51" t="s">
        <v>259</v>
      </c>
      <c r="H40" s="19" t="s">
        <v>3</v>
      </c>
      <c r="I40" s="19"/>
    </row>
    <row r="41" spans="1:9" s="22" customFormat="1" ht="18.75" customHeight="1">
      <c r="A41" s="19" t="s">
        <v>51</v>
      </c>
      <c r="B41" s="63" t="s">
        <v>328</v>
      </c>
      <c r="C41" s="18" t="s">
        <v>266</v>
      </c>
      <c r="D41" s="24">
        <v>63.53333333333333</v>
      </c>
      <c r="E41" s="25">
        <v>90.46</v>
      </c>
      <c r="F41" s="25">
        <v>90.46</v>
      </c>
      <c r="G41" s="51" t="s">
        <v>329</v>
      </c>
      <c r="H41" s="19" t="s">
        <v>26</v>
      </c>
      <c r="I41" s="19" t="s">
        <v>330</v>
      </c>
    </row>
    <row r="42" spans="1:9" s="22" customFormat="1" ht="18.75" customHeight="1">
      <c r="A42" s="19" t="s">
        <v>52</v>
      </c>
      <c r="B42" s="65"/>
      <c r="C42" s="18" t="s">
        <v>267</v>
      </c>
      <c r="D42" s="24">
        <v>63.06666666666666</v>
      </c>
      <c r="E42" s="25">
        <v>89.9</v>
      </c>
      <c r="F42" s="25">
        <v>89.9</v>
      </c>
      <c r="G42" s="51" t="s">
        <v>327</v>
      </c>
      <c r="H42" s="19" t="s">
        <v>99</v>
      </c>
      <c r="I42" s="19" t="s">
        <v>331</v>
      </c>
    </row>
    <row r="43" spans="1:9" s="22" customFormat="1" ht="18.75" customHeight="1">
      <c r="A43" s="19" t="s">
        <v>53</v>
      </c>
      <c r="B43" s="65"/>
      <c r="C43" s="18" t="s">
        <v>268</v>
      </c>
      <c r="D43" s="24">
        <v>62.333333333333336</v>
      </c>
      <c r="E43" s="25">
        <v>92.16</v>
      </c>
      <c r="F43" s="25">
        <v>92.16</v>
      </c>
      <c r="G43" s="51" t="s">
        <v>332</v>
      </c>
      <c r="H43" s="19" t="s">
        <v>359</v>
      </c>
      <c r="I43" s="19" t="s">
        <v>333</v>
      </c>
    </row>
    <row r="44" spans="1:9" s="22" customFormat="1" ht="18.75" customHeight="1">
      <c r="A44" s="19" t="s">
        <v>54</v>
      </c>
      <c r="B44" s="65"/>
      <c r="C44" s="18" t="s">
        <v>269</v>
      </c>
      <c r="D44" s="24">
        <v>58.46666666666667</v>
      </c>
      <c r="E44" s="50">
        <v>88.26</v>
      </c>
      <c r="F44" s="50">
        <v>88.26</v>
      </c>
      <c r="G44" s="51" t="s">
        <v>310</v>
      </c>
      <c r="H44" s="19" t="s">
        <v>1</v>
      </c>
      <c r="I44" s="19"/>
    </row>
    <row r="45" spans="1:9" s="22" customFormat="1" ht="18.75" customHeight="1">
      <c r="A45" s="19" t="s">
        <v>55</v>
      </c>
      <c r="B45" s="65"/>
      <c r="C45" s="18" t="s">
        <v>270</v>
      </c>
      <c r="D45" s="24">
        <v>56.06666666666666</v>
      </c>
      <c r="E45" s="50">
        <v>83.43</v>
      </c>
      <c r="F45" s="50">
        <v>83.43</v>
      </c>
      <c r="G45" s="51" t="s">
        <v>310</v>
      </c>
      <c r="H45" s="19" t="s">
        <v>2</v>
      </c>
      <c r="I45" s="19"/>
    </row>
    <row r="46" spans="1:9" s="22" customFormat="1" ht="18.75" customHeight="1">
      <c r="A46" s="19" t="s">
        <v>56</v>
      </c>
      <c r="B46" s="65"/>
      <c r="C46" s="18" t="s">
        <v>271</v>
      </c>
      <c r="D46" s="24">
        <v>55.666666666666664</v>
      </c>
      <c r="E46" s="25">
        <v>84.86</v>
      </c>
      <c r="F46" s="25">
        <v>84.86</v>
      </c>
      <c r="G46" s="51" t="s">
        <v>310</v>
      </c>
      <c r="H46" s="19" t="s">
        <v>3</v>
      </c>
      <c r="I46" s="19"/>
    </row>
    <row r="47" spans="1:9" s="22" customFormat="1" ht="18.75" customHeight="1">
      <c r="A47" s="19" t="s">
        <v>57</v>
      </c>
      <c r="B47" s="65"/>
      <c r="C47" s="18" t="s">
        <v>272</v>
      </c>
      <c r="D47" s="24">
        <v>53.6</v>
      </c>
      <c r="E47" s="50">
        <v>83.43</v>
      </c>
      <c r="F47" s="50">
        <v>83.43</v>
      </c>
      <c r="G47" s="51" t="s">
        <v>334</v>
      </c>
      <c r="H47" s="19" t="s">
        <v>4</v>
      </c>
      <c r="I47" s="19"/>
    </row>
    <row r="48" spans="1:9" s="22" customFormat="1" ht="18.75" customHeight="1">
      <c r="A48" s="19" t="s">
        <v>58</v>
      </c>
      <c r="B48" s="65"/>
      <c r="C48" s="18" t="s">
        <v>273</v>
      </c>
      <c r="D48" s="24">
        <v>51.666666666666664</v>
      </c>
      <c r="E48" s="50">
        <v>85.8</v>
      </c>
      <c r="F48" s="50">
        <v>85.8</v>
      </c>
      <c r="G48" s="51" t="s">
        <v>335</v>
      </c>
      <c r="H48" s="19" t="s">
        <v>5</v>
      </c>
      <c r="I48" s="19"/>
    </row>
    <row r="49" spans="1:9" s="22" customFormat="1" ht="18.75" customHeight="1">
      <c r="A49" s="19" t="s">
        <v>59</v>
      </c>
      <c r="B49" s="65"/>
      <c r="C49" s="18" t="s">
        <v>390</v>
      </c>
      <c r="D49" s="48">
        <v>49.93</v>
      </c>
      <c r="E49" s="52"/>
      <c r="F49" s="52"/>
      <c r="G49" s="51"/>
      <c r="H49" s="19"/>
      <c r="I49" s="19" t="s">
        <v>376</v>
      </c>
    </row>
    <row r="50" spans="1:9" s="22" customFormat="1" ht="18.75" customHeight="1">
      <c r="A50" s="19" t="s">
        <v>60</v>
      </c>
      <c r="B50" s="64"/>
      <c r="C50" s="18"/>
      <c r="D50" s="48"/>
      <c r="E50" s="25">
        <v>90.2</v>
      </c>
      <c r="F50" s="25">
        <v>90.2</v>
      </c>
      <c r="G50" s="51" t="s">
        <v>336</v>
      </c>
      <c r="H50" s="19"/>
      <c r="I50" s="19" t="s">
        <v>337</v>
      </c>
    </row>
    <row r="51" spans="1:9" s="22" customFormat="1" ht="18.75" customHeight="1">
      <c r="A51" s="19" t="s">
        <v>61</v>
      </c>
      <c r="B51" s="56" t="s">
        <v>338</v>
      </c>
      <c r="C51" s="18" t="s">
        <v>274</v>
      </c>
      <c r="D51" s="24">
        <v>72.26666666666667</v>
      </c>
      <c r="E51" s="25">
        <v>89.1</v>
      </c>
      <c r="F51" s="25">
        <v>89.1</v>
      </c>
      <c r="G51" s="51" t="s">
        <v>339</v>
      </c>
      <c r="H51" s="19" t="s">
        <v>26</v>
      </c>
      <c r="I51" s="19" t="s">
        <v>340</v>
      </c>
    </row>
    <row r="52" spans="1:9" s="22" customFormat="1" ht="18.75" customHeight="1">
      <c r="A52" s="19" t="s">
        <v>62</v>
      </c>
      <c r="B52" s="57"/>
      <c r="C52" s="18" t="s">
        <v>275</v>
      </c>
      <c r="D52" s="24">
        <v>69.26666666666667</v>
      </c>
      <c r="E52" s="25">
        <v>84.13</v>
      </c>
      <c r="F52" s="25">
        <v>84.13</v>
      </c>
      <c r="G52" s="51" t="s">
        <v>341</v>
      </c>
      <c r="H52" s="19" t="s">
        <v>99</v>
      </c>
      <c r="I52" s="19" t="s">
        <v>342</v>
      </c>
    </row>
    <row r="53" spans="1:9" s="22" customFormat="1" ht="18.75" customHeight="1">
      <c r="A53" s="19" t="s">
        <v>63</v>
      </c>
      <c r="B53" s="57"/>
      <c r="C53" s="18" t="s">
        <v>276</v>
      </c>
      <c r="D53" s="24">
        <v>68.46666666666667</v>
      </c>
      <c r="E53" s="25">
        <v>85.57</v>
      </c>
      <c r="F53" s="25">
        <v>85.57</v>
      </c>
      <c r="G53" s="51" t="s">
        <v>292</v>
      </c>
      <c r="H53" s="19" t="s">
        <v>357</v>
      </c>
      <c r="I53" s="19"/>
    </row>
    <row r="54" spans="1:9" s="22" customFormat="1" ht="18.75" customHeight="1">
      <c r="A54" s="19" t="s">
        <v>64</v>
      </c>
      <c r="B54" s="57"/>
      <c r="C54" s="18" t="s">
        <v>277</v>
      </c>
      <c r="D54" s="24">
        <v>68.33333333333333</v>
      </c>
      <c r="E54" s="25">
        <v>93.2</v>
      </c>
      <c r="F54" s="25">
        <v>93.2</v>
      </c>
      <c r="G54" s="51" t="s">
        <v>343</v>
      </c>
      <c r="H54" s="19" t="s">
        <v>360</v>
      </c>
      <c r="I54" s="19"/>
    </row>
    <row r="55" spans="1:9" s="22" customFormat="1" ht="18.75" customHeight="1">
      <c r="A55" s="19" t="s">
        <v>65</v>
      </c>
      <c r="B55" s="57"/>
      <c r="C55" s="18" t="s">
        <v>391</v>
      </c>
      <c r="D55" s="48">
        <v>65.27</v>
      </c>
      <c r="E55" s="25">
        <v>89.17</v>
      </c>
      <c r="F55" s="25">
        <v>89.17</v>
      </c>
      <c r="G55" s="51" t="s">
        <v>343</v>
      </c>
      <c r="H55" s="19" t="s">
        <v>361</v>
      </c>
      <c r="I55" s="19"/>
    </row>
    <row r="56" spans="1:9" s="22" customFormat="1" ht="18.75" customHeight="1">
      <c r="A56" s="19" t="s">
        <v>74</v>
      </c>
      <c r="B56" s="57"/>
      <c r="C56" s="18" t="s">
        <v>392</v>
      </c>
      <c r="D56" s="48">
        <v>64.2</v>
      </c>
      <c r="E56" s="25">
        <v>85.13</v>
      </c>
      <c r="F56" s="25">
        <v>85.13</v>
      </c>
      <c r="G56" s="51" t="s">
        <v>344</v>
      </c>
      <c r="H56" s="19" t="s">
        <v>362</v>
      </c>
      <c r="I56" s="19"/>
    </row>
    <row r="57" spans="1:9" s="22" customFormat="1" ht="18.75" customHeight="1">
      <c r="A57" s="19" t="s">
        <v>75</v>
      </c>
      <c r="B57" s="57"/>
      <c r="C57" s="18"/>
      <c r="D57" s="48"/>
      <c r="E57" s="25">
        <v>82.97</v>
      </c>
      <c r="F57" s="25">
        <v>82.97</v>
      </c>
      <c r="G57" s="51" t="s">
        <v>345</v>
      </c>
      <c r="H57" s="19"/>
      <c r="I57" s="19" t="s">
        <v>346</v>
      </c>
    </row>
    <row r="58" spans="1:9" s="22" customFormat="1" ht="18.75" customHeight="1">
      <c r="A58" s="19" t="s">
        <v>76</v>
      </c>
      <c r="B58" s="58" t="s">
        <v>347</v>
      </c>
      <c r="C58" s="18" t="s">
        <v>278</v>
      </c>
      <c r="D58" s="24">
        <v>77.27</v>
      </c>
      <c r="E58" s="25">
        <v>85.33</v>
      </c>
      <c r="F58" s="25">
        <v>85.33</v>
      </c>
      <c r="G58" s="51" t="s">
        <v>310</v>
      </c>
      <c r="H58" s="19" t="s">
        <v>26</v>
      </c>
      <c r="I58" s="19" t="s">
        <v>348</v>
      </c>
    </row>
    <row r="59" spans="1:9" s="22" customFormat="1" ht="18.75" customHeight="1">
      <c r="A59" s="19" t="s">
        <v>77</v>
      </c>
      <c r="B59" s="59"/>
      <c r="C59" s="18" t="s">
        <v>279</v>
      </c>
      <c r="D59" s="24">
        <v>75.66666666666667</v>
      </c>
      <c r="E59" s="25">
        <v>77.5</v>
      </c>
      <c r="F59" s="25">
        <v>77.5</v>
      </c>
      <c r="G59" s="51" t="s">
        <v>349</v>
      </c>
      <c r="H59" s="19" t="s">
        <v>99</v>
      </c>
      <c r="I59" s="19" t="s">
        <v>350</v>
      </c>
    </row>
    <row r="60" spans="1:9" s="22" customFormat="1" ht="18.75" customHeight="1">
      <c r="A60" s="19" t="s">
        <v>78</v>
      </c>
      <c r="B60" s="59"/>
      <c r="C60" s="18" t="s">
        <v>280</v>
      </c>
      <c r="D60" s="24">
        <v>72.53333333333333</v>
      </c>
      <c r="E60" s="25">
        <v>84.87</v>
      </c>
      <c r="F60" s="25">
        <v>84.87</v>
      </c>
      <c r="G60" s="51" t="s">
        <v>351</v>
      </c>
      <c r="H60" s="19" t="s">
        <v>0</v>
      </c>
      <c r="I60" s="19" t="s">
        <v>352</v>
      </c>
    </row>
    <row r="61" spans="1:9" s="22" customFormat="1" ht="18.75" customHeight="1">
      <c r="A61" s="19" t="s">
        <v>79</v>
      </c>
      <c r="B61" s="59"/>
      <c r="C61" s="18" t="s">
        <v>281</v>
      </c>
      <c r="D61" s="24">
        <v>70.33333333333333</v>
      </c>
      <c r="E61" s="25">
        <v>83.83</v>
      </c>
      <c r="F61" s="25">
        <v>83.83</v>
      </c>
      <c r="G61" s="51" t="s">
        <v>329</v>
      </c>
      <c r="H61" s="19" t="s">
        <v>1</v>
      </c>
      <c r="I61" s="19"/>
    </row>
    <row r="62" spans="1:9" s="22" customFormat="1" ht="18.75" customHeight="1">
      <c r="A62" s="19" t="s">
        <v>80</v>
      </c>
      <c r="B62" s="59"/>
      <c r="C62" s="18" t="s">
        <v>282</v>
      </c>
      <c r="D62" s="24">
        <v>69.8</v>
      </c>
      <c r="E62" s="25">
        <v>88.4</v>
      </c>
      <c r="F62" s="25">
        <v>88.4</v>
      </c>
      <c r="G62" s="51" t="s">
        <v>353</v>
      </c>
      <c r="H62" s="19" t="s">
        <v>2</v>
      </c>
      <c r="I62" s="19"/>
    </row>
    <row r="63" spans="1:9" s="22" customFormat="1" ht="18.75" customHeight="1">
      <c r="A63" s="19" t="s">
        <v>81</v>
      </c>
      <c r="B63" s="59"/>
      <c r="C63" s="18" t="s">
        <v>283</v>
      </c>
      <c r="D63" s="24">
        <v>69.53333333333333</v>
      </c>
      <c r="E63" s="25">
        <v>84.87</v>
      </c>
      <c r="F63" s="25">
        <v>84.87</v>
      </c>
      <c r="G63" s="51" t="s">
        <v>292</v>
      </c>
      <c r="H63" s="19" t="s">
        <v>3</v>
      </c>
      <c r="I63" s="19"/>
    </row>
    <row r="64" spans="1:9" s="22" customFormat="1" ht="18.75" customHeight="1">
      <c r="A64" s="19" t="s">
        <v>82</v>
      </c>
      <c r="B64" s="59"/>
      <c r="C64" s="18" t="s">
        <v>284</v>
      </c>
      <c r="D64" s="24">
        <v>67.46666666666667</v>
      </c>
      <c r="E64" s="25">
        <v>77.7</v>
      </c>
      <c r="F64" s="25">
        <v>77.7</v>
      </c>
      <c r="G64" s="51" t="s">
        <v>354</v>
      </c>
      <c r="H64" s="19" t="s">
        <v>4</v>
      </c>
      <c r="I64" s="19"/>
    </row>
    <row r="65" spans="1:9" s="22" customFormat="1" ht="18.75" customHeight="1">
      <c r="A65" s="19" t="s">
        <v>83</v>
      </c>
      <c r="B65" s="59"/>
      <c r="C65" s="18" t="s">
        <v>285</v>
      </c>
      <c r="D65" s="24">
        <v>67</v>
      </c>
      <c r="E65" s="25">
        <v>81.13</v>
      </c>
      <c r="F65" s="25">
        <v>81.13</v>
      </c>
      <c r="G65" s="51" t="s">
        <v>355</v>
      </c>
      <c r="H65" s="19" t="s">
        <v>5</v>
      </c>
      <c r="I65" s="19"/>
    </row>
    <row r="66" spans="1:9" s="22" customFormat="1" ht="18.75" customHeight="1">
      <c r="A66" s="19" t="s">
        <v>84</v>
      </c>
      <c r="B66" s="60"/>
      <c r="C66" s="18" t="s">
        <v>286</v>
      </c>
      <c r="D66" s="49">
        <v>62.87</v>
      </c>
      <c r="E66" s="52"/>
      <c r="F66" s="52"/>
      <c r="G66" s="51"/>
      <c r="H66" s="19"/>
      <c r="I66" s="19" t="s">
        <v>376</v>
      </c>
    </row>
    <row r="67" spans="1:9" s="11" customFormat="1" ht="74.25" customHeight="1">
      <c r="A67" s="67" t="s">
        <v>103</v>
      </c>
      <c r="B67" s="68"/>
      <c r="C67" s="68"/>
      <c r="D67" s="68"/>
      <c r="E67" s="68"/>
      <c r="F67" s="68"/>
      <c r="G67" s="68"/>
      <c r="H67" s="68"/>
      <c r="I67" s="68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  <row r="2223" ht="14.25">
      <c r="A2223" s="3"/>
    </row>
    <row r="2224" ht="14.25">
      <c r="A2224" s="3"/>
    </row>
    <row r="2225" ht="14.25">
      <c r="A2225" s="3"/>
    </row>
    <row r="2226" ht="14.25">
      <c r="A2226" s="3"/>
    </row>
    <row r="2227" ht="14.25">
      <c r="A2227" s="3"/>
    </row>
    <row r="2228" ht="14.25">
      <c r="A2228" s="3"/>
    </row>
    <row r="2229" ht="14.25">
      <c r="A2229" s="3"/>
    </row>
    <row r="2230" ht="14.25">
      <c r="A2230" s="3"/>
    </row>
    <row r="2231" ht="14.25">
      <c r="A2231" s="3"/>
    </row>
    <row r="2232" ht="14.25">
      <c r="A2232" s="3"/>
    </row>
    <row r="2233" ht="14.25">
      <c r="A2233" s="3"/>
    </row>
  </sheetData>
  <sheetProtection/>
  <mergeCells count="23">
    <mergeCell ref="A2:I2"/>
    <mergeCell ref="A1:I1"/>
    <mergeCell ref="I3:I4"/>
    <mergeCell ref="C3:C4"/>
    <mergeCell ref="B3:B4"/>
    <mergeCell ref="B27:B31"/>
    <mergeCell ref="B9:B10"/>
    <mergeCell ref="B41:B50"/>
    <mergeCell ref="B17:B19"/>
    <mergeCell ref="A3:A4"/>
    <mergeCell ref="A67:I67"/>
    <mergeCell ref="D3:D4"/>
    <mergeCell ref="E3:G3"/>
    <mergeCell ref="B51:B57"/>
    <mergeCell ref="B58:B66"/>
    <mergeCell ref="H3:H4"/>
    <mergeCell ref="B11:B13"/>
    <mergeCell ref="B14:B15"/>
    <mergeCell ref="B21:B23"/>
    <mergeCell ref="B24:B26"/>
    <mergeCell ref="B35:B40"/>
    <mergeCell ref="B32:B34"/>
    <mergeCell ref="B7:B8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66"/>
  <sheetViews>
    <sheetView tabSelected="1" zoomScalePageLayoutView="0" workbookViewId="0" topLeftCell="A88">
      <selection activeCell="M76" sqref="M76"/>
    </sheetView>
  </sheetViews>
  <sheetFormatPr defaultColWidth="9.00390625" defaultRowHeight="14.25"/>
  <cols>
    <col min="1" max="1" width="3.375" style="1" customWidth="1"/>
    <col min="2" max="2" width="9.50390625" style="9" customWidth="1"/>
    <col min="3" max="3" width="12.875" style="2" customWidth="1"/>
    <col min="4" max="4" width="7.25390625" style="14" customWidth="1"/>
    <col min="5" max="5" width="9.375" style="7" customWidth="1"/>
    <col min="6" max="6" width="8.75390625" style="4" customWidth="1"/>
    <col min="7" max="7" width="8.875" style="4" customWidth="1"/>
    <col min="8" max="8" width="9.875" style="4" customWidth="1"/>
    <col min="9" max="9" width="8.875" style="4" customWidth="1"/>
    <col min="10" max="10" width="8.375" style="2" customWidth="1"/>
    <col min="11" max="11" width="7.875" style="2" customWidth="1"/>
    <col min="12" max="12" width="8.375" style="2" customWidth="1"/>
    <col min="13" max="13" width="5.75390625" style="2" customWidth="1"/>
    <col min="14" max="14" width="8.25390625" style="2" customWidth="1"/>
    <col min="15" max="16384" width="9.00390625" style="2" customWidth="1"/>
  </cols>
  <sheetData>
    <row r="1" spans="1:14" ht="36" customHeight="1">
      <c r="A1" s="97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4"/>
    </row>
    <row r="2" spans="1:14" ht="21.75" customHeight="1">
      <c r="A2" s="102" t="s">
        <v>101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7" customHeight="1">
      <c r="A3" s="79" t="s">
        <v>28</v>
      </c>
      <c r="B3" s="101" t="s">
        <v>29</v>
      </c>
      <c r="C3" s="61" t="s">
        <v>30</v>
      </c>
      <c r="D3" s="79" t="s">
        <v>31</v>
      </c>
      <c r="E3" s="61" t="s">
        <v>32</v>
      </c>
      <c r="F3" s="92" t="s">
        <v>33</v>
      </c>
      <c r="G3" s="92"/>
      <c r="H3" s="93"/>
      <c r="I3" s="94"/>
      <c r="J3" s="79" t="s">
        <v>42</v>
      </c>
      <c r="K3" s="79" t="s">
        <v>34</v>
      </c>
      <c r="L3" s="87" t="s">
        <v>35</v>
      </c>
      <c r="M3" s="79" t="s">
        <v>36</v>
      </c>
      <c r="N3" s="99" t="s">
        <v>37</v>
      </c>
    </row>
    <row r="4" spans="1:14" ht="36.75" customHeight="1">
      <c r="A4" s="79"/>
      <c r="B4" s="101"/>
      <c r="C4" s="100"/>
      <c r="D4" s="79"/>
      <c r="E4" s="78"/>
      <c r="F4" s="5" t="s">
        <v>38</v>
      </c>
      <c r="G4" s="8" t="s">
        <v>39</v>
      </c>
      <c r="H4" s="5" t="s">
        <v>40</v>
      </c>
      <c r="I4" s="8" t="s">
        <v>41</v>
      </c>
      <c r="J4" s="79"/>
      <c r="K4" s="88"/>
      <c r="L4" s="88"/>
      <c r="M4" s="79"/>
      <c r="N4" s="99"/>
    </row>
    <row r="5" spans="1:14" s="32" customFormat="1" ht="18" customHeight="1">
      <c r="A5" s="26" t="s">
        <v>26</v>
      </c>
      <c r="B5" s="89" t="s">
        <v>393</v>
      </c>
      <c r="C5" s="16" t="s">
        <v>158</v>
      </c>
      <c r="D5" s="23">
        <v>56.13333333333333</v>
      </c>
      <c r="E5" s="27">
        <f>D5*0.5</f>
        <v>28.066666666666666</v>
      </c>
      <c r="F5" s="28">
        <v>80.4</v>
      </c>
      <c r="G5" s="28">
        <v>56.28</v>
      </c>
      <c r="H5" s="28">
        <v>84.7</v>
      </c>
      <c r="I5" s="28">
        <v>25.41</v>
      </c>
      <c r="J5" s="29">
        <v>81.69</v>
      </c>
      <c r="K5" s="27">
        <f>J5*0.5</f>
        <v>40.845</v>
      </c>
      <c r="L5" s="27">
        <f aca="true" t="shared" si="0" ref="L5:L86">E5+K5</f>
        <v>68.91166666666666</v>
      </c>
      <c r="M5" s="30">
        <v>1</v>
      </c>
      <c r="N5" s="31" t="s">
        <v>98</v>
      </c>
    </row>
    <row r="6" spans="1:14" s="32" customFormat="1" ht="18" customHeight="1">
      <c r="A6" s="26" t="s">
        <v>99</v>
      </c>
      <c r="B6" s="82"/>
      <c r="C6" s="16" t="s">
        <v>159</v>
      </c>
      <c r="D6" s="23">
        <v>54.86666666666667</v>
      </c>
      <c r="E6" s="27">
        <f aca="true" t="shared" si="1" ref="E6:E69">D6*0.5</f>
        <v>27.433333333333334</v>
      </c>
      <c r="F6" s="28">
        <v>87.9</v>
      </c>
      <c r="G6" s="28">
        <v>61.53</v>
      </c>
      <c r="H6" s="28">
        <v>70.9</v>
      </c>
      <c r="I6" s="28">
        <v>21.27</v>
      </c>
      <c r="J6" s="29">
        <v>82.8</v>
      </c>
      <c r="K6" s="27">
        <f aca="true" t="shared" si="2" ref="K6:K69">J6*0.5</f>
        <v>41.4</v>
      </c>
      <c r="L6" s="27">
        <f t="shared" si="0"/>
        <v>68.83333333333333</v>
      </c>
      <c r="M6" s="30">
        <v>2</v>
      </c>
      <c r="N6" s="31"/>
    </row>
    <row r="7" spans="1:14" s="32" customFormat="1" ht="18" customHeight="1">
      <c r="A7" s="26" t="s">
        <v>0</v>
      </c>
      <c r="B7" s="95"/>
      <c r="C7" s="16" t="s">
        <v>160</v>
      </c>
      <c r="D7" s="23">
        <v>49.86666666666667</v>
      </c>
      <c r="E7" s="27">
        <f t="shared" si="1"/>
        <v>24.933333333333334</v>
      </c>
      <c r="F7" s="28">
        <v>83.4</v>
      </c>
      <c r="G7" s="28">
        <v>58.38</v>
      </c>
      <c r="H7" s="28">
        <v>79.7</v>
      </c>
      <c r="I7" s="28">
        <v>23.91</v>
      </c>
      <c r="J7" s="29">
        <v>82.29</v>
      </c>
      <c r="K7" s="27">
        <f t="shared" si="2"/>
        <v>41.145</v>
      </c>
      <c r="L7" s="27">
        <f t="shared" si="0"/>
        <v>66.07833333333333</v>
      </c>
      <c r="M7" s="30">
        <v>3</v>
      </c>
      <c r="N7" s="31"/>
    </row>
    <row r="8" spans="1:14" s="32" customFormat="1" ht="18" customHeight="1">
      <c r="A8" s="26" t="s">
        <v>1</v>
      </c>
      <c r="B8" s="80" t="s">
        <v>148</v>
      </c>
      <c r="C8" s="16" t="s">
        <v>149</v>
      </c>
      <c r="D8" s="21">
        <v>47.6</v>
      </c>
      <c r="E8" s="27">
        <f t="shared" si="1"/>
        <v>23.8</v>
      </c>
      <c r="F8" s="28">
        <v>82.7</v>
      </c>
      <c r="G8" s="28">
        <v>57.89</v>
      </c>
      <c r="H8" s="28">
        <v>76.5</v>
      </c>
      <c r="I8" s="28">
        <v>22.95</v>
      </c>
      <c r="J8" s="29">
        <v>80.84</v>
      </c>
      <c r="K8" s="27">
        <f t="shared" si="2"/>
        <v>40.42</v>
      </c>
      <c r="L8" s="27">
        <f t="shared" si="0"/>
        <v>64.22</v>
      </c>
      <c r="M8" s="30">
        <v>2</v>
      </c>
      <c r="N8" s="31"/>
    </row>
    <row r="9" spans="1:14" s="32" customFormat="1" ht="18" customHeight="1">
      <c r="A9" s="26" t="s">
        <v>2</v>
      </c>
      <c r="B9" s="81"/>
      <c r="C9" s="16" t="s">
        <v>150</v>
      </c>
      <c r="D9" s="21">
        <v>45.86666666666667</v>
      </c>
      <c r="E9" s="27">
        <f t="shared" si="1"/>
        <v>22.933333333333334</v>
      </c>
      <c r="F9" s="28">
        <v>89.3</v>
      </c>
      <c r="G9" s="28">
        <v>62.50999999999999</v>
      </c>
      <c r="H9" s="28">
        <v>85.9</v>
      </c>
      <c r="I9" s="28">
        <v>25.77</v>
      </c>
      <c r="J9" s="29">
        <v>88.27999999999999</v>
      </c>
      <c r="K9" s="27">
        <f t="shared" si="2"/>
        <v>44.13999999999999</v>
      </c>
      <c r="L9" s="27">
        <f t="shared" si="0"/>
        <v>67.07333333333332</v>
      </c>
      <c r="M9" s="30">
        <v>1</v>
      </c>
      <c r="N9" s="31" t="s">
        <v>223</v>
      </c>
    </row>
    <row r="10" spans="1:14" s="32" customFormat="1" ht="18" customHeight="1">
      <c r="A10" s="26" t="s">
        <v>3</v>
      </c>
      <c r="B10" s="81"/>
      <c r="C10" s="16" t="s">
        <v>151</v>
      </c>
      <c r="D10" s="27">
        <v>40.27</v>
      </c>
      <c r="E10" s="27">
        <f t="shared" si="1"/>
        <v>20.135</v>
      </c>
      <c r="F10" s="28">
        <v>81.3</v>
      </c>
      <c r="G10" s="28">
        <v>56.91</v>
      </c>
      <c r="H10" s="28">
        <v>72.2</v>
      </c>
      <c r="I10" s="28">
        <v>21.66</v>
      </c>
      <c r="J10" s="29">
        <v>78.57</v>
      </c>
      <c r="K10" s="27">
        <f t="shared" si="2"/>
        <v>39.285</v>
      </c>
      <c r="L10" s="27">
        <f t="shared" si="0"/>
        <v>59.42</v>
      </c>
      <c r="M10" s="30">
        <v>3</v>
      </c>
      <c r="N10" s="31"/>
    </row>
    <row r="11" spans="1:14" s="32" customFormat="1" ht="18" customHeight="1">
      <c r="A11" s="26" t="s">
        <v>4</v>
      </c>
      <c r="B11" s="82" t="s">
        <v>377</v>
      </c>
      <c r="C11" s="16" t="s">
        <v>152</v>
      </c>
      <c r="D11" s="21">
        <v>67.67</v>
      </c>
      <c r="E11" s="27">
        <f t="shared" si="1"/>
        <v>33.835</v>
      </c>
      <c r="F11" s="33">
        <v>86.6</v>
      </c>
      <c r="G11" s="28">
        <v>60.61999999999999</v>
      </c>
      <c r="H11" s="33">
        <v>76.2</v>
      </c>
      <c r="I11" s="28">
        <v>22.86</v>
      </c>
      <c r="J11" s="29">
        <v>83.47999999999999</v>
      </c>
      <c r="K11" s="27">
        <f t="shared" si="2"/>
        <v>41.739999999999995</v>
      </c>
      <c r="L11" s="27">
        <f t="shared" si="0"/>
        <v>75.57499999999999</v>
      </c>
      <c r="M11" s="30">
        <v>1</v>
      </c>
      <c r="N11" s="31" t="s">
        <v>223</v>
      </c>
    </row>
    <row r="12" spans="1:17" s="32" customFormat="1" ht="18" customHeight="1">
      <c r="A12" s="26" t="s">
        <v>5</v>
      </c>
      <c r="B12" s="83"/>
      <c r="C12" s="16" t="s">
        <v>153</v>
      </c>
      <c r="D12" s="21">
        <v>63.86666666666667</v>
      </c>
      <c r="E12" s="27">
        <f t="shared" si="1"/>
        <v>31.933333333333334</v>
      </c>
      <c r="F12" s="29">
        <v>84.8</v>
      </c>
      <c r="G12" s="28">
        <v>59.35999999999999</v>
      </c>
      <c r="H12" s="29">
        <v>77</v>
      </c>
      <c r="I12" s="28">
        <v>23.099999999999998</v>
      </c>
      <c r="J12" s="29">
        <v>82.46</v>
      </c>
      <c r="K12" s="27">
        <f t="shared" si="2"/>
        <v>41.23</v>
      </c>
      <c r="L12" s="27">
        <f t="shared" si="0"/>
        <v>73.16333333333333</v>
      </c>
      <c r="M12" s="30">
        <v>2</v>
      </c>
      <c r="N12" s="31" t="s">
        <v>223</v>
      </c>
      <c r="Q12" s="32" t="s">
        <v>224</v>
      </c>
    </row>
    <row r="13" spans="1:14" s="32" customFormat="1" ht="18" customHeight="1">
      <c r="A13" s="26" t="s">
        <v>6</v>
      </c>
      <c r="B13" s="83"/>
      <c r="C13" s="16" t="s">
        <v>154</v>
      </c>
      <c r="D13" s="21">
        <v>60.333333333333336</v>
      </c>
      <c r="E13" s="27">
        <f t="shared" si="1"/>
        <v>30.166666666666668</v>
      </c>
      <c r="F13" s="34">
        <v>87.1</v>
      </c>
      <c r="G13" s="28">
        <v>60.96999999999999</v>
      </c>
      <c r="H13" s="34">
        <v>81.3</v>
      </c>
      <c r="I13" s="28">
        <v>24.389999999999997</v>
      </c>
      <c r="J13" s="29">
        <v>85.35999999999999</v>
      </c>
      <c r="K13" s="27">
        <f t="shared" si="2"/>
        <v>42.67999999999999</v>
      </c>
      <c r="L13" s="27">
        <f t="shared" si="0"/>
        <v>72.84666666666666</v>
      </c>
      <c r="M13" s="30">
        <v>3</v>
      </c>
      <c r="N13" s="31"/>
    </row>
    <row r="14" spans="1:14" s="32" customFormat="1" ht="18" customHeight="1">
      <c r="A14" s="26" t="s">
        <v>7</v>
      </c>
      <c r="B14" s="83"/>
      <c r="C14" s="16" t="s">
        <v>155</v>
      </c>
      <c r="D14" s="21">
        <v>58.53333333333333</v>
      </c>
      <c r="E14" s="27">
        <f t="shared" si="1"/>
        <v>29.266666666666666</v>
      </c>
      <c r="F14" s="35"/>
      <c r="G14" s="35"/>
      <c r="H14" s="35"/>
      <c r="I14" s="35"/>
      <c r="J14" s="35"/>
      <c r="K14" s="27">
        <f t="shared" si="2"/>
        <v>0</v>
      </c>
      <c r="L14" s="27">
        <f t="shared" si="0"/>
        <v>29.266666666666666</v>
      </c>
      <c r="M14" s="30"/>
      <c r="N14" s="31" t="s">
        <v>376</v>
      </c>
    </row>
    <row r="15" spans="1:14" s="32" customFormat="1" ht="18" customHeight="1">
      <c r="A15" s="26" t="s">
        <v>8</v>
      </c>
      <c r="B15" s="83"/>
      <c r="C15" s="16" t="s">
        <v>156</v>
      </c>
      <c r="D15" s="21">
        <v>58.333333333333336</v>
      </c>
      <c r="E15" s="27">
        <f t="shared" si="1"/>
        <v>29.166666666666668</v>
      </c>
      <c r="F15" s="28">
        <v>84.3</v>
      </c>
      <c r="G15" s="28">
        <v>59.00999999999999</v>
      </c>
      <c r="H15" s="28">
        <v>84</v>
      </c>
      <c r="I15" s="28">
        <v>25.2</v>
      </c>
      <c r="J15" s="29">
        <v>84.21</v>
      </c>
      <c r="K15" s="27">
        <f t="shared" si="2"/>
        <v>42.105</v>
      </c>
      <c r="L15" s="27">
        <f t="shared" si="0"/>
        <v>71.27166666666666</v>
      </c>
      <c r="M15" s="30">
        <v>4</v>
      </c>
      <c r="N15" s="31"/>
    </row>
    <row r="16" spans="1:14" s="32" customFormat="1" ht="18" customHeight="1">
      <c r="A16" s="26" t="s">
        <v>9</v>
      </c>
      <c r="B16" s="84"/>
      <c r="C16" s="16" t="s">
        <v>157</v>
      </c>
      <c r="D16" s="21">
        <v>57.666666666666664</v>
      </c>
      <c r="E16" s="27">
        <f t="shared" si="1"/>
        <v>28.833333333333332</v>
      </c>
      <c r="F16" s="28">
        <v>80.2</v>
      </c>
      <c r="G16" s="28">
        <v>56.14</v>
      </c>
      <c r="H16" s="28">
        <v>75.8</v>
      </c>
      <c r="I16" s="28">
        <v>22.74</v>
      </c>
      <c r="J16" s="29">
        <v>78.88</v>
      </c>
      <c r="K16" s="27">
        <f t="shared" si="2"/>
        <v>39.44</v>
      </c>
      <c r="L16" s="27">
        <f t="shared" si="0"/>
        <v>68.27333333333333</v>
      </c>
      <c r="M16" s="36">
        <v>5</v>
      </c>
      <c r="N16" s="31"/>
    </row>
    <row r="17" spans="1:14" s="32" customFormat="1" ht="18" customHeight="1">
      <c r="A17" s="26" t="s">
        <v>10</v>
      </c>
      <c r="B17" s="96" t="s">
        <v>378</v>
      </c>
      <c r="C17" s="16" t="s">
        <v>145</v>
      </c>
      <c r="D17" s="21">
        <v>43.4</v>
      </c>
      <c r="E17" s="27">
        <f t="shared" si="1"/>
        <v>21.7</v>
      </c>
      <c r="F17" s="28">
        <v>85.9</v>
      </c>
      <c r="G17" s="28">
        <v>60.13</v>
      </c>
      <c r="H17" s="28">
        <v>82.73</v>
      </c>
      <c r="I17" s="28">
        <v>24.819</v>
      </c>
      <c r="J17" s="29">
        <v>84.949</v>
      </c>
      <c r="K17" s="27">
        <f t="shared" si="2"/>
        <v>42.4745</v>
      </c>
      <c r="L17" s="27">
        <f t="shared" si="0"/>
        <v>64.1745</v>
      </c>
      <c r="M17" s="30">
        <v>2</v>
      </c>
      <c r="N17" s="31" t="s">
        <v>223</v>
      </c>
    </row>
    <row r="18" spans="1:14" s="32" customFormat="1" ht="18" customHeight="1">
      <c r="A18" s="26" t="s">
        <v>11</v>
      </c>
      <c r="B18" s="90"/>
      <c r="C18" s="16" t="s">
        <v>146</v>
      </c>
      <c r="D18" s="21">
        <v>42.46666666666667</v>
      </c>
      <c r="E18" s="27">
        <f t="shared" si="1"/>
        <v>21.233333333333334</v>
      </c>
      <c r="F18" s="28">
        <v>89.37</v>
      </c>
      <c r="G18" s="28">
        <v>62.559</v>
      </c>
      <c r="H18" s="28">
        <v>87.43</v>
      </c>
      <c r="I18" s="28">
        <v>26.229000000000003</v>
      </c>
      <c r="J18" s="29">
        <v>88.788</v>
      </c>
      <c r="K18" s="27">
        <f t="shared" si="2"/>
        <v>44.394</v>
      </c>
      <c r="L18" s="27">
        <f t="shared" si="0"/>
        <v>65.62733333333333</v>
      </c>
      <c r="M18" s="37">
        <v>1</v>
      </c>
      <c r="N18" s="31" t="s">
        <v>223</v>
      </c>
    </row>
    <row r="19" spans="1:14" s="32" customFormat="1" ht="18" customHeight="1">
      <c r="A19" s="26" t="s">
        <v>12</v>
      </c>
      <c r="B19" s="91"/>
      <c r="C19" s="16" t="s">
        <v>147</v>
      </c>
      <c r="D19" s="21">
        <v>38.333333333333336</v>
      </c>
      <c r="E19" s="27">
        <f t="shared" si="1"/>
        <v>19.166666666666668</v>
      </c>
      <c r="F19" s="28">
        <v>83.87</v>
      </c>
      <c r="G19" s="28">
        <v>58.708999999999996</v>
      </c>
      <c r="H19" s="28">
        <v>81.5</v>
      </c>
      <c r="I19" s="28">
        <v>24.45</v>
      </c>
      <c r="J19" s="29">
        <v>83.15899999999999</v>
      </c>
      <c r="K19" s="27">
        <f t="shared" si="2"/>
        <v>41.579499999999996</v>
      </c>
      <c r="L19" s="27">
        <f t="shared" si="0"/>
        <v>60.74616666666667</v>
      </c>
      <c r="M19" s="30">
        <v>3</v>
      </c>
      <c r="N19" s="31" t="s">
        <v>223</v>
      </c>
    </row>
    <row r="20" spans="1:14" s="32" customFormat="1" ht="18" customHeight="1">
      <c r="A20" s="26" t="s">
        <v>13</v>
      </c>
      <c r="B20" s="55" t="s">
        <v>380</v>
      </c>
      <c r="C20" s="16" t="s">
        <v>221</v>
      </c>
      <c r="D20" s="17">
        <v>49.33</v>
      </c>
      <c r="E20" s="27">
        <f t="shared" si="1"/>
        <v>24.665</v>
      </c>
      <c r="F20" s="38">
        <v>66.07</v>
      </c>
      <c r="G20" s="38">
        <v>46.248999999999995</v>
      </c>
      <c r="H20" s="38">
        <v>60.43</v>
      </c>
      <c r="I20" s="38">
        <v>18.128999999999998</v>
      </c>
      <c r="J20" s="39">
        <v>64.37799999999999</v>
      </c>
      <c r="K20" s="27">
        <f t="shared" si="2"/>
        <v>32.18899999999999</v>
      </c>
      <c r="L20" s="27">
        <f t="shared" si="0"/>
        <v>56.85399999999999</v>
      </c>
      <c r="M20" s="30"/>
      <c r="N20" s="31"/>
    </row>
    <row r="21" spans="1:14" s="32" customFormat="1" ht="18" customHeight="1">
      <c r="A21" s="26" t="s">
        <v>14</v>
      </c>
      <c r="B21" s="54" t="s">
        <v>379</v>
      </c>
      <c r="C21" s="16" t="s">
        <v>222</v>
      </c>
      <c r="D21" s="17">
        <v>54.07</v>
      </c>
      <c r="E21" s="27">
        <f t="shared" si="1"/>
        <v>27.035</v>
      </c>
      <c r="F21" s="38">
        <v>73.1</v>
      </c>
      <c r="G21" s="38">
        <v>51.169999999999995</v>
      </c>
      <c r="H21" s="38">
        <v>60.73</v>
      </c>
      <c r="I21" s="38">
        <v>18.218999999999998</v>
      </c>
      <c r="J21" s="39">
        <v>69.389</v>
      </c>
      <c r="K21" s="27">
        <f t="shared" si="2"/>
        <v>34.6945</v>
      </c>
      <c r="L21" s="27">
        <f t="shared" si="0"/>
        <v>61.7295</v>
      </c>
      <c r="M21" s="30"/>
      <c r="N21" s="31"/>
    </row>
    <row r="22" spans="1:14" s="32" customFormat="1" ht="18" customHeight="1">
      <c r="A22" s="26" t="s">
        <v>15</v>
      </c>
      <c r="B22" s="89" t="s">
        <v>96</v>
      </c>
      <c r="C22" s="16" t="s">
        <v>127</v>
      </c>
      <c r="D22" s="20">
        <v>72</v>
      </c>
      <c r="E22" s="27">
        <f t="shared" si="1"/>
        <v>36</v>
      </c>
      <c r="F22" s="28">
        <v>82.21</v>
      </c>
      <c r="G22" s="28">
        <v>57.54699999999999</v>
      </c>
      <c r="H22" s="28">
        <v>82.7</v>
      </c>
      <c r="I22" s="28">
        <v>24.81</v>
      </c>
      <c r="J22" s="29">
        <v>82.35699999999999</v>
      </c>
      <c r="K22" s="27">
        <f t="shared" si="2"/>
        <v>41.17849999999999</v>
      </c>
      <c r="L22" s="27">
        <f t="shared" si="0"/>
        <v>77.17849999999999</v>
      </c>
      <c r="M22" s="30">
        <v>3</v>
      </c>
      <c r="N22" s="31" t="s">
        <v>223</v>
      </c>
    </row>
    <row r="23" spans="1:14" s="32" customFormat="1" ht="18" customHeight="1">
      <c r="A23" s="26" t="s">
        <v>16</v>
      </c>
      <c r="B23" s="82"/>
      <c r="C23" s="16" t="s">
        <v>128</v>
      </c>
      <c r="D23" s="20">
        <v>70.86666666666666</v>
      </c>
      <c r="E23" s="27">
        <f t="shared" si="1"/>
        <v>35.43333333333333</v>
      </c>
      <c r="F23" s="28">
        <v>84.93</v>
      </c>
      <c r="G23" s="28">
        <v>59.451</v>
      </c>
      <c r="H23" s="28">
        <v>85.37</v>
      </c>
      <c r="I23" s="28">
        <v>25.611</v>
      </c>
      <c r="J23" s="29">
        <v>85.062</v>
      </c>
      <c r="K23" s="27">
        <f t="shared" si="2"/>
        <v>42.531</v>
      </c>
      <c r="L23" s="27">
        <f t="shared" si="0"/>
        <v>77.96433333333333</v>
      </c>
      <c r="M23" s="30">
        <v>1</v>
      </c>
      <c r="N23" s="31" t="s">
        <v>223</v>
      </c>
    </row>
    <row r="24" spans="1:14" s="32" customFormat="1" ht="18" customHeight="1">
      <c r="A24" s="26" t="s">
        <v>17</v>
      </c>
      <c r="B24" s="82"/>
      <c r="C24" s="16" t="s">
        <v>129</v>
      </c>
      <c r="D24" s="20">
        <v>68.60000000000001</v>
      </c>
      <c r="E24" s="27">
        <f t="shared" si="1"/>
        <v>34.300000000000004</v>
      </c>
      <c r="F24" s="28">
        <v>87.03</v>
      </c>
      <c r="G24" s="28">
        <v>60.921</v>
      </c>
      <c r="H24" s="28">
        <v>85.63</v>
      </c>
      <c r="I24" s="28">
        <v>25.688999999999997</v>
      </c>
      <c r="J24" s="29">
        <v>86.61</v>
      </c>
      <c r="K24" s="27">
        <f t="shared" si="2"/>
        <v>43.305</v>
      </c>
      <c r="L24" s="27">
        <f t="shared" si="0"/>
        <v>77.605</v>
      </c>
      <c r="M24" s="30">
        <v>2</v>
      </c>
      <c r="N24" s="31" t="s">
        <v>223</v>
      </c>
    </row>
    <row r="25" spans="1:14" s="32" customFormat="1" ht="18" customHeight="1">
      <c r="A25" s="26" t="s">
        <v>18</v>
      </c>
      <c r="B25" s="82"/>
      <c r="C25" s="16" t="s">
        <v>130</v>
      </c>
      <c r="D25" s="20">
        <v>67.13333333333334</v>
      </c>
      <c r="E25" s="27">
        <f t="shared" si="1"/>
        <v>33.56666666666667</v>
      </c>
      <c r="F25" s="28">
        <v>84.67</v>
      </c>
      <c r="G25" s="28">
        <v>59.269</v>
      </c>
      <c r="H25" s="28">
        <v>87.3</v>
      </c>
      <c r="I25" s="28">
        <v>26.189999999999998</v>
      </c>
      <c r="J25" s="29">
        <v>85.459</v>
      </c>
      <c r="K25" s="27">
        <f t="shared" si="2"/>
        <v>42.7295</v>
      </c>
      <c r="L25" s="27">
        <f t="shared" si="0"/>
        <v>76.29616666666666</v>
      </c>
      <c r="M25" s="30">
        <v>5</v>
      </c>
      <c r="N25" s="31" t="s">
        <v>223</v>
      </c>
    </row>
    <row r="26" spans="1:14" s="32" customFormat="1" ht="18" customHeight="1">
      <c r="A26" s="26" t="s">
        <v>19</v>
      </c>
      <c r="B26" s="82"/>
      <c r="C26" s="16" t="s">
        <v>131</v>
      </c>
      <c r="D26" s="20">
        <v>65.06666666666666</v>
      </c>
      <c r="E26" s="27">
        <f t="shared" si="1"/>
        <v>32.53333333333333</v>
      </c>
      <c r="F26" s="28">
        <v>88.23</v>
      </c>
      <c r="G26" s="28">
        <v>61.760999999999996</v>
      </c>
      <c r="H26" s="28">
        <v>89.37</v>
      </c>
      <c r="I26" s="28">
        <v>26.811</v>
      </c>
      <c r="J26" s="29">
        <v>88.572</v>
      </c>
      <c r="K26" s="27">
        <f t="shared" si="2"/>
        <v>44.286</v>
      </c>
      <c r="L26" s="27">
        <f t="shared" si="0"/>
        <v>76.81933333333333</v>
      </c>
      <c r="M26" s="30">
        <v>4</v>
      </c>
      <c r="N26" s="31" t="s">
        <v>223</v>
      </c>
    </row>
    <row r="27" spans="1:14" s="32" customFormat="1" ht="18" customHeight="1">
      <c r="A27" s="26" t="s">
        <v>20</v>
      </c>
      <c r="B27" s="82"/>
      <c r="C27" s="16" t="s">
        <v>132</v>
      </c>
      <c r="D27" s="20">
        <v>64.13333333333334</v>
      </c>
      <c r="E27" s="27">
        <f t="shared" si="1"/>
        <v>32.06666666666667</v>
      </c>
      <c r="F27" s="28">
        <v>82.57</v>
      </c>
      <c r="G27" s="28">
        <v>57.79899999999999</v>
      </c>
      <c r="H27" s="28">
        <v>87.03</v>
      </c>
      <c r="I27" s="28">
        <v>26.108999999999998</v>
      </c>
      <c r="J27" s="29">
        <v>83.90799999999999</v>
      </c>
      <c r="K27" s="27">
        <f t="shared" si="2"/>
        <v>41.95399999999999</v>
      </c>
      <c r="L27" s="27">
        <f t="shared" si="0"/>
        <v>74.02066666666667</v>
      </c>
      <c r="M27" s="30">
        <v>7</v>
      </c>
      <c r="N27" s="31" t="s">
        <v>223</v>
      </c>
    </row>
    <row r="28" spans="1:14" s="32" customFormat="1" ht="18" customHeight="1">
      <c r="A28" s="26" t="s">
        <v>21</v>
      </c>
      <c r="B28" s="82"/>
      <c r="C28" s="16" t="s">
        <v>133</v>
      </c>
      <c r="D28" s="20">
        <v>63.93333333333334</v>
      </c>
      <c r="E28" s="27">
        <f t="shared" si="1"/>
        <v>31.96666666666667</v>
      </c>
      <c r="F28" s="28">
        <v>84.47</v>
      </c>
      <c r="G28" s="28">
        <v>59.129</v>
      </c>
      <c r="H28" s="28">
        <v>86.57</v>
      </c>
      <c r="I28" s="28">
        <v>25.970999999999997</v>
      </c>
      <c r="J28" s="29">
        <v>85.1</v>
      </c>
      <c r="K28" s="27">
        <f t="shared" si="2"/>
        <v>42.55</v>
      </c>
      <c r="L28" s="27">
        <f t="shared" si="0"/>
        <v>74.51666666666667</v>
      </c>
      <c r="M28" s="30">
        <v>6</v>
      </c>
      <c r="N28" s="31" t="s">
        <v>223</v>
      </c>
    </row>
    <row r="29" spans="1:14" s="32" customFormat="1" ht="18" customHeight="1">
      <c r="A29" s="26" t="s">
        <v>22</v>
      </c>
      <c r="B29" s="82"/>
      <c r="C29" s="16" t="s">
        <v>134</v>
      </c>
      <c r="D29" s="20">
        <v>61.73333333333333</v>
      </c>
      <c r="E29" s="27">
        <f t="shared" si="1"/>
        <v>30.866666666666664</v>
      </c>
      <c r="F29" s="28">
        <v>81.53</v>
      </c>
      <c r="G29" s="28">
        <v>57.071</v>
      </c>
      <c r="H29" s="28">
        <v>77.33</v>
      </c>
      <c r="I29" s="28">
        <v>23.198999999999998</v>
      </c>
      <c r="J29" s="29">
        <v>80.27</v>
      </c>
      <c r="K29" s="27">
        <f t="shared" si="2"/>
        <v>40.135</v>
      </c>
      <c r="L29" s="27">
        <f t="shared" si="0"/>
        <v>71.00166666666667</v>
      </c>
      <c r="M29" s="30">
        <v>9</v>
      </c>
      <c r="N29" s="31" t="s">
        <v>223</v>
      </c>
    </row>
    <row r="30" spans="1:14" s="32" customFormat="1" ht="18" customHeight="1">
      <c r="A30" s="26" t="s">
        <v>23</v>
      </c>
      <c r="B30" s="82"/>
      <c r="C30" s="16" t="s">
        <v>135</v>
      </c>
      <c r="D30" s="20">
        <v>60.666666666666664</v>
      </c>
      <c r="E30" s="27">
        <f t="shared" si="1"/>
        <v>30.333333333333332</v>
      </c>
      <c r="F30" s="34">
        <v>81.8</v>
      </c>
      <c r="G30" s="28">
        <v>57.25999999999999</v>
      </c>
      <c r="H30" s="34">
        <v>78</v>
      </c>
      <c r="I30" s="28">
        <v>23.4</v>
      </c>
      <c r="J30" s="29">
        <v>80.66</v>
      </c>
      <c r="K30" s="27">
        <f t="shared" si="2"/>
        <v>40.33</v>
      </c>
      <c r="L30" s="27">
        <f t="shared" si="0"/>
        <v>70.66333333333333</v>
      </c>
      <c r="M30" s="30">
        <v>11</v>
      </c>
      <c r="N30" s="31" t="s">
        <v>223</v>
      </c>
    </row>
    <row r="31" spans="1:14" s="32" customFormat="1" ht="18" customHeight="1">
      <c r="A31" s="26" t="s">
        <v>24</v>
      </c>
      <c r="B31" s="82"/>
      <c r="C31" s="16" t="s">
        <v>136</v>
      </c>
      <c r="D31" s="20">
        <v>60.26666666666667</v>
      </c>
      <c r="E31" s="27">
        <f t="shared" si="1"/>
        <v>30.133333333333336</v>
      </c>
      <c r="F31" s="34">
        <v>80.7</v>
      </c>
      <c r="G31" s="28">
        <v>56.489999999999995</v>
      </c>
      <c r="H31" s="34">
        <v>76.17</v>
      </c>
      <c r="I31" s="28">
        <v>22.851</v>
      </c>
      <c r="J31" s="29">
        <v>79.341</v>
      </c>
      <c r="K31" s="27">
        <f t="shared" si="2"/>
        <v>39.6705</v>
      </c>
      <c r="L31" s="27">
        <f t="shared" si="0"/>
        <v>69.80383333333333</v>
      </c>
      <c r="M31" s="30">
        <v>14</v>
      </c>
      <c r="N31" s="31"/>
    </row>
    <row r="32" spans="1:14" s="32" customFormat="1" ht="18" customHeight="1">
      <c r="A32" s="26" t="s">
        <v>25</v>
      </c>
      <c r="B32" s="82"/>
      <c r="C32" s="16" t="s">
        <v>137</v>
      </c>
      <c r="D32" s="20">
        <v>60</v>
      </c>
      <c r="E32" s="27">
        <f t="shared" si="1"/>
        <v>30</v>
      </c>
      <c r="F32" s="34">
        <v>85.4</v>
      </c>
      <c r="G32" s="28">
        <v>59.78</v>
      </c>
      <c r="H32" s="34">
        <v>88.67</v>
      </c>
      <c r="I32" s="28">
        <v>26.601</v>
      </c>
      <c r="J32" s="29">
        <v>86.381</v>
      </c>
      <c r="K32" s="27">
        <f t="shared" si="2"/>
        <v>43.1905</v>
      </c>
      <c r="L32" s="27">
        <f t="shared" si="0"/>
        <v>73.1905</v>
      </c>
      <c r="M32" s="30">
        <v>8</v>
      </c>
      <c r="N32" s="31" t="s">
        <v>223</v>
      </c>
    </row>
    <row r="33" spans="1:14" s="32" customFormat="1" ht="18" customHeight="1">
      <c r="A33" s="26" t="s">
        <v>43</v>
      </c>
      <c r="B33" s="82"/>
      <c r="C33" s="16" t="s">
        <v>138</v>
      </c>
      <c r="D33" s="20">
        <v>58.800000000000004</v>
      </c>
      <c r="E33" s="27">
        <f t="shared" si="1"/>
        <v>29.400000000000002</v>
      </c>
      <c r="F33" s="34">
        <v>83.37</v>
      </c>
      <c r="G33" s="28">
        <v>58.359</v>
      </c>
      <c r="H33" s="34">
        <v>78.97</v>
      </c>
      <c r="I33" s="28">
        <v>23.691</v>
      </c>
      <c r="J33" s="29">
        <v>82.05</v>
      </c>
      <c r="K33" s="27">
        <f t="shared" si="2"/>
        <v>41.025</v>
      </c>
      <c r="L33" s="27">
        <f t="shared" si="0"/>
        <v>70.425</v>
      </c>
      <c r="M33" s="30">
        <v>12</v>
      </c>
      <c r="N33" s="31"/>
    </row>
    <row r="34" spans="1:14" s="32" customFormat="1" ht="18" customHeight="1">
      <c r="A34" s="26" t="s">
        <v>44</v>
      </c>
      <c r="B34" s="82"/>
      <c r="C34" s="16" t="s">
        <v>139</v>
      </c>
      <c r="D34" s="20">
        <v>58.333333333333336</v>
      </c>
      <c r="E34" s="27">
        <f t="shared" si="1"/>
        <v>29.166666666666668</v>
      </c>
      <c r="F34" s="34">
        <v>82.2</v>
      </c>
      <c r="G34" s="28">
        <v>57.54</v>
      </c>
      <c r="H34" s="34">
        <v>82.33</v>
      </c>
      <c r="I34" s="28">
        <v>24.698999999999998</v>
      </c>
      <c r="J34" s="29">
        <v>82.239</v>
      </c>
      <c r="K34" s="27">
        <f t="shared" si="2"/>
        <v>41.1195</v>
      </c>
      <c r="L34" s="27">
        <f t="shared" si="0"/>
        <v>70.28616666666667</v>
      </c>
      <c r="M34" s="30">
        <v>13</v>
      </c>
      <c r="N34" s="31"/>
    </row>
    <row r="35" spans="1:14" s="32" customFormat="1" ht="18" customHeight="1">
      <c r="A35" s="26" t="s">
        <v>45</v>
      </c>
      <c r="B35" s="82"/>
      <c r="C35" s="16" t="s">
        <v>140</v>
      </c>
      <c r="D35" s="20">
        <v>56.800000000000004</v>
      </c>
      <c r="E35" s="27">
        <f t="shared" si="1"/>
        <v>28.400000000000002</v>
      </c>
      <c r="F35" s="34">
        <v>86.13</v>
      </c>
      <c r="G35" s="28">
        <v>60.29099999999999</v>
      </c>
      <c r="H35" s="34">
        <v>81</v>
      </c>
      <c r="I35" s="28">
        <v>24.3</v>
      </c>
      <c r="J35" s="29">
        <v>84.591</v>
      </c>
      <c r="K35" s="27">
        <f t="shared" si="2"/>
        <v>42.2955</v>
      </c>
      <c r="L35" s="27">
        <f t="shared" si="0"/>
        <v>70.6955</v>
      </c>
      <c r="M35" s="30">
        <v>10</v>
      </c>
      <c r="N35" s="31" t="s">
        <v>223</v>
      </c>
    </row>
    <row r="36" spans="1:14" s="32" customFormat="1" ht="18" customHeight="1">
      <c r="A36" s="26" t="s">
        <v>46</v>
      </c>
      <c r="B36" s="82"/>
      <c r="C36" s="16" t="s">
        <v>141</v>
      </c>
      <c r="D36" s="20">
        <v>51.800000000000004</v>
      </c>
      <c r="E36" s="27">
        <f t="shared" si="1"/>
        <v>25.900000000000002</v>
      </c>
      <c r="F36" s="34">
        <v>82.03</v>
      </c>
      <c r="G36" s="28">
        <v>57.421</v>
      </c>
      <c r="H36" s="34">
        <v>76.4</v>
      </c>
      <c r="I36" s="28">
        <v>22.92</v>
      </c>
      <c r="J36" s="29">
        <v>80.34100000000001</v>
      </c>
      <c r="K36" s="27">
        <f t="shared" si="2"/>
        <v>40.170500000000004</v>
      </c>
      <c r="L36" s="27">
        <f t="shared" si="0"/>
        <v>66.07050000000001</v>
      </c>
      <c r="M36" s="36">
        <v>15</v>
      </c>
      <c r="N36" s="31"/>
    </row>
    <row r="37" spans="1:14" s="32" customFormat="1" ht="18" customHeight="1">
      <c r="A37" s="26" t="s">
        <v>47</v>
      </c>
      <c r="B37" s="82"/>
      <c r="C37" s="16" t="s">
        <v>142</v>
      </c>
      <c r="D37" s="20">
        <v>50.26666666666667</v>
      </c>
      <c r="E37" s="27">
        <f t="shared" si="1"/>
        <v>25.133333333333336</v>
      </c>
      <c r="F37" s="35"/>
      <c r="G37" s="35"/>
      <c r="H37" s="35"/>
      <c r="I37" s="35"/>
      <c r="J37" s="35"/>
      <c r="K37" s="27">
        <f t="shared" si="2"/>
        <v>0</v>
      </c>
      <c r="L37" s="27">
        <f t="shared" si="0"/>
        <v>25.133333333333336</v>
      </c>
      <c r="M37" s="30"/>
      <c r="N37" s="31" t="s">
        <v>376</v>
      </c>
    </row>
    <row r="38" spans="1:14" s="32" customFormat="1" ht="18" customHeight="1">
      <c r="A38" s="26" t="s">
        <v>48</v>
      </c>
      <c r="B38" s="82"/>
      <c r="C38" s="16" t="s">
        <v>143</v>
      </c>
      <c r="D38" s="20">
        <v>48.06666666666666</v>
      </c>
      <c r="E38" s="27">
        <f t="shared" si="1"/>
        <v>24.03333333333333</v>
      </c>
      <c r="F38" s="35"/>
      <c r="G38" s="35"/>
      <c r="H38" s="35"/>
      <c r="I38" s="35"/>
      <c r="J38" s="35"/>
      <c r="K38" s="27">
        <f t="shared" si="2"/>
        <v>0</v>
      </c>
      <c r="L38" s="27">
        <f t="shared" si="0"/>
        <v>24.03333333333333</v>
      </c>
      <c r="M38" s="37"/>
      <c r="N38" s="31" t="s">
        <v>376</v>
      </c>
    </row>
    <row r="39" spans="1:14" s="32" customFormat="1" ht="18" customHeight="1">
      <c r="A39" s="26" t="s">
        <v>49</v>
      </c>
      <c r="B39" s="95"/>
      <c r="C39" s="16" t="s">
        <v>144</v>
      </c>
      <c r="D39" s="20">
        <v>46.06666666666666</v>
      </c>
      <c r="E39" s="27">
        <f t="shared" si="1"/>
        <v>23.03333333333333</v>
      </c>
      <c r="F39" s="34">
        <v>82.23</v>
      </c>
      <c r="G39" s="28">
        <v>57.561</v>
      </c>
      <c r="H39" s="34">
        <v>78.73</v>
      </c>
      <c r="I39" s="28">
        <v>23.619</v>
      </c>
      <c r="J39" s="29">
        <v>81.18</v>
      </c>
      <c r="K39" s="27">
        <f t="shared" si="2"/>
        <v>40.59</v>
      </c>
      <c r="L39" s="27">
        <f t="shared" si="0"/>
        <v>63.623333333333335</v>
      </c>
      <c r="M39" s="30">
        <v>16</v>
      </c>
      <c r="N39" s="31"/>
    </row>
    <row r="40" spans="1:14" s="32" customFormat="1" ht="18" customHeight="1">
      <c r="A40" s="26" t="s">
        <v>50</v>
      </c>
      <c r="B40" s="89" t="s">
        <v>97</v>
      </c>
      <c r="C40" s="47" t="s">
        <v>161</v>
      </c>
      <c r="D40" s="15">
        <v>73.39999999999999</v>
      </c>
      <c r="E40" s="27">
        <f t="shared" si="1"/>
        <v>36.699999999999996</v>
      </c>
      <c r="F40" s="53">
        <v>85.33</v>
      </c>
      <c r="G40" s="40">
        <v>59.730999999999995</v>
      </c>
      <c r="H40" s="53">
        <v>90.4</v>
      </c>
      <c r="I40" s="40">
        <v>27.12</v>
      </c>
      <c r="J40" s="41">
        <v>86.851</v>
      </c>
      <c r="K40" s="27">
        <f t="shared" si="2"/>
        <v>43.4255</v>
      </c>
      <c r="L40" s="27">
        <f t="shared" si="0"/>
        <v>80.12549999999999</v>
      </c>
      <c r="M40" s="30">
        <v>1</v>
      </c>
      <c r="N40" s="31" t="s">
        <v>363</v>
      </c>
    </row>
    <row r="41" spans="1:14" s="32" customFormat="1" ht="18" customHeight="1">
      <c r="A41" s="26" t="s">
        <v>51</v>
      </c>
      <c r="B41" s="82"/>
      <c r="C41" s="47" t="s">
        <v>162</v>
      </c>
      <c r="D41" s="15">
        <v>70.39999999999999</v>
      </c>
      <c r="E41" s="27">
        <f t="shared" si="1"/>
        <v>35.199999999999996</v>
      </c>
      <c r="F41" s="53">
        <v>85.1</v>
      </c>
      <c r="G41" s="40">
        <v>59.56999999999999</v>
      </c>
      <c r="H41" s="53">
        <v>86.7</v>
      </c>
      <c r="I41" s="40">
        <v>26.01</v>
      </c>
      <c r="J41" s="41">
        <v>85.58</v>
      </c>
      <c r="K41" s="27">
        <f t="shared" si="2"/>
        <v>42.79</v>
      </c>
      <c r="L41" s="27">
        <f t="shared" si="0"/>
        <v>77.99</v>
      </c>
      <c r="M41" s="30">
        <v>2</v>
      </c>
      <c r="N41" s="31" t="s">
        <v>364</v>
      </c>
    </row>
    <row r="42" spans="1:14" s="32" customFormat="1" ht="18" customHeight="1">
      <c r="A42" s="26" t="s">
        <v>52</v>
      </c>
      <c r="B42" s="82"/>
      <c r="C42" s="47" t="s">
        <v>163</v>
      </c>
      <c r="D42" s="15">
        <v>69.13333333333334</v>
      </c>
      <c r="E42" s="27">
        <f t="shared" si="1"/>
        <v>34.56666666666667</v>
      </c>
      <c r="F42" s="53">
        <v>87.13</v>
      </c>
      <c r="G42" s="40">
        <v>60.99099999999999</v>
      </c>
      <c r="H42" s="53">
        <v>84.3</v>
      </c>
      <c r="I42" s="40">
        <v>25.29</v>
      </c>
      <c r="J42" s="41">
        <v>86.28099999999999</v>
      </c>
      <c r="K42" s="27">
        <f t="shared" si="2"/>
        <v>43.140499999999996</v>
      </c>
      <c r="L42" s="27">
        <f t="shared" si="0"/>
        <v>77.70716666666667</v>
      </c>
      <c r="M42" s="30">
        <v>3</v>
      </c>
      <c r="N42" s="31" t="s">
        <v>365</v>
      </c>
    </row>
    <row r="43" spans="1:14" s="32" customFormat="1" ht="18" customHeight="1">
      <c r="A43" s="26" t="s">
        <v>53</v>
      </c>
      <c r="B43" s="82"/>
      <c r="C43" s="47" t="s">
        <v>164</v>
      </c>
      <c r="D43" s="15">
        <v>67.86666666666666</v>
      </c>
      <c r="E43" s="27">
        <f t="shared" si="1"/>
        <v>33.93333333333333</v>
      </c>
      <c r="F43" s="53">
        <v>75.9</v>
      </c>
      <c r="G43" s="40">
        <v>53.13</v>
      </c>
      <c r="H43" s="53">
        <v>76.2</v>
      </c>
      <c r="I43" s="40">
        <v>22.86</v>
      </c>
      <c r="J43" s="41">
        <v>75.99000000000001</v>
      </c>
      <c r="K43" s="27">
        <f t="shared" si="2"/>
        <v>37.995000000000005</v>
      </c>
      <c r="L43" s="27">
        <f t="shared" si="0"/>
        <v>71.92833333333334</v>
      </c>
      <c r="M43" s="30">
        <v>24</v>
      </c>
      <c r="N43" s="31" t="s">
        <v>365</v>
      </c>
    </row>
    <row r="44" spans="1:14" s="32" customFormat="1" ht="18" customHeight="1">
      <c r="A44" s="26" t="s">
        <v>54</v>
      </c>
      <c r="B44" s="82"/>
      <c r="C44" s="47" t="s">
        <v>165</v>
      </c>
      <c r="D44" s="15">
        <v>67.73333333333333</v>
      </c>
      <c r="E44" s="27">
        <f t="shared" si="1"/>
        <v>33.86666666666667</v>
      </c>
      <c r="F44" s="53">
        <v>84.37</v>
      </c>
      <c r="G44" s="40">
        <v>59.059</v>
      </c>
      <c r="H44" s="53">
        <v>82.77</v>
      </c>
      <c r="I44" s="40">
        <v>24.831</v>
      </c>
      <c r="J44" s="41">
        <v>83.89</v>
      </c>
      <c r="K44" s="27">
        <f t="shared" si="2"/>
        <v>41.945</v>
      </c>
      <c r="L44" s="27">
        <f t="shared" si="0"/>
        <v>75.81166666666667</v>
      </c>
      <c r="M44" s="30">
        <v>4</v>
      </c>
      <c r="N44" s="31" t="s">
        <v>365</v>
      </c>
    </row>
    <row r="45" spans="1:14" s="32" customFormat="1" ht="18" customHeight="1">
      <c r="A45" s="26" t="s">
        <v>55</v>
      </c>
      <c r="B45" s="82"/>
      <c r="C45" s="47" t="s">
        <v>166</v>
      </c>
      <c r="D45" s="15">
        <v>67.53333333333333</v>
      </c>
      <c r="E45" s="27">
        <f t="shared" si="1"/>
        <v>33.766666666666666</v>
      </c>
      <c r="F45" s="53">
        <v>80.5</v>
      </c>
      <c r="G45" s="40">
        <v>56.349999999999994</v>
      </c>
      <c r="H45" s="53">
        <v>80.37</v>
      </c>
      <c r="I45" s="40">
        <v>24.111</v>
      </c>
      <c r="J45" s="41">
        <v>80.461</v>
      </c>
      <c r="K45" s="27">
        <f t="shared" si="2"/>
        <v>40.2305</v>
      </c>
      <c r="L45" s="27">
        <f t="shared" si="0"/>
        <v>73.99716666666666</v>
      </c>
      <c r="M45" s="30">
        <v>7</v>
      </c>
      <c r="N45" s="31" t="s">
        <v>366</v>
      </c>
    </row>
    <row r="46" spans="1:14" s="32" customFormat="1" ht="18" customHeight="1">
      <c r="A46" s="26" t="s">
        <v>56</v>
      </c>
      <c r="B46" s="82"/>
      <c r="C46" s="47" t="s">
        <v>167</v>
      </c>
      <c r="D46" s="15">
        <v>66.86666666666666</v>
      </c>
      <c r="E46" s="27">
        <f t="shared" si="1"/>
        <v>33.43333333333333</v>
      </c>
      <c r="F46" s="53">
        <v>80.3</v>
      </c>
      <c r="G46" s="40">
        <v>56.209999999999994</v>
      </c>
      <c r="H46" s="53">
        <v>86.7</v>
      </c>
      <c r="I46" s="40">
        <v>26.01</v>
      </c>
      <c r="J46" s="41">
        <v>82.22</v>
      </c>
      <c r="K46" s="27">
        <f t="shared" si="2"/>
        <v>41.11</v>
      </c>
      <c r="L46" s="27">
        <f t="shared" si="0"/>
        <v>74.54333333333332</v>
      </c>
      <c r="M46" s="30">
        <v>6</v>
      </c>
      <c r="N46" s="31" t="s">
        <v>367</v>
      </c>
    </row>
    <row r="47" spans="1:14" s="32" customFormat="1" ht="18" customHeight="1">
      <c r="A47" s="26" t="s">
        <v>57</v>
      </c>
      <c r="B47" s="82"/>
      <c r="C47" s="47" t="s">
        <v>168</v>
      </c>
      <c r="D47" s="15">
        <v>65.86666666666666</v>
      </c>
      <c r="E47" s="27">
        <f t="shared" si="1"/>
        <v>32.93333333333333</v>
      </c>
      <c r="F47" s="53">
        <v>77.83</v>
      </c>
      <c r="G47" s="40">
        <v>54.480999999999995</v>
      </c>
      <c r="H47" s="53">
        <v>90.33</v>
      </c>
      <c r="I47" s="40">
        <v>27.099</v>
      </c>
      <c r="J47" s="41">
        <v>81.58</v>
      </c>
      <c r="K47" s="27">
        <f t="shared" si="2"/>
        <v>40.79</v>
      </c>
      <c r="L47" s="27">
        <f t="shared" si="0"/>
        <v>73.72333333333333</v>
      </c>
      <c r="M47" s="30">
        <v>8</v>
      </c>
      <c r="N47" s="31" t="s">
        <v>368</v>
      </c>
    </row>
    <row r="48" spans="1:14" s="32" customFormat="1" ht="18" customHeight="1">
      <c r="A48" s="26" t="s">
        <v>58</v>
      </c>
      <c r="B48" s="82"/>
      <c r="C48" s="47" t="s">
        <v>169</v>
      </c>
      <c r="D48" s="15">
        <v>65.8</v>
      </c>
      <c r="E48" s="27">
        <f t="shared" si="1"/>
        <v>32.9</v>
      </c>
      <c r="F48" s="53">
        <v>77.6</v>
      </c>
      <c r="G48" s="40">
        <v>54.31999999999999</v>
      </c>
      <c r="H48" s="53">
        <v>83.63</v>
      </c>
      <c r="I48" s="40">
        <v>25.089</v>
      </c>
      <c r="J48" s="41">
        <v>79.40899999999999</v>
      </c>
      <c r="K48" s="27">
        <f t="shared" si="2"/>
        <v>39.704499999999996</v>
      </c>
      <c r="L48" s="27">
        <f t="shared" si="0"/>
        <v>72.6045</v>
      </c>
      <c r="M48" s="30">
        <v>16</v>
      </c>
      <c r="N48" s="31" t="s">
        <v>365</v>
      </c>
    </row>
    <row r="49" spans="1:14" s="32" customFormat="1" ht="18" customHeight="1">
      <c r="A49" s="26" t="s">
        <v>59</v>
      </c>
      <c r="B49" s="82"/>
      <c r="C49" s="47" t="s">
        <v>170</v>
      </c>
      <c r="D49" s="15">
        <v>65.2</v>
      </c>
      <c r="E49" s="27">
        <f t="shared" si="1"/>
        <v>32.6</v>
      </c>
      <c r="F49" s="53">
        <v>84</v>
      </c>
      <c r="G49" s="40">
        <v>58.8</v>
      </c>
      <c r="H49" s="53">
        <v>90.03</v>
      </c>
      <c r="I49" s="40">
        <v>27.009</v>
      </c>
      <c r="J49" s="41">
        <v>85.809</v>
      </c>
      <c r="K49" s="27">
        <f t="shared" si="2"/>
        <v>42.9045</v>
      </c>
      <c r="L49" s="27">
        <f t="shared" si="0"/>
        <v>75.50450000000001</v>
      </c>
      <c r="M49" s="30">
        <v>5</v>
      </c>
      <c r="N49" s="31" t="s">
        <v>365</v>
      </c>
    </row>
    <row r="50" spans="1:14" s="32" customFormat="1" ht="18" customHeight="1">
      <c r="A50" s="26" t="s">
        <v>60</v>
      </c>
      <c r="B50" s="82"/>
      <c r="C50" s="47" t="s">
        <v>171</v>
      </c>
      <c r="D50" s="15">
        <v>64.66666666666667</v>
      </c>
      <c r="E50" s="27">
        <f t="shared" si="1"/>
        <v>32.333333333333336</v>
      </c>
      <c r="F50" s="53">
        <v>78.93</v>
      </c>
      <c r="G50" s="40">
        <v>55.251000000000005</v>
      </c>
      <c r="H50" s="53">
        <v>84.83</v>
      </c>
      <c r="I50" s="40">
        <v>25.448999999999998</v>
      </c>
      <c r="J50" s="41">
        <v>80.7</v>
      </c>
      <c r="K50" s="27">
        <f t="shared" si="2"/>
        <v>40.35</v>
      </c>
      <c r="L50" s="27">
        <f t="shared" si="0"/>
        <v>72.68333333333334</v>
      </c>
      <c r="M50" s="30">
        <v>12</v>
      </c>
      <c r="N50" s="31" t="s">
        <v>369</v>
      </c>
    </row>
    <row r="51" spans="1:14" s="32" customFormat="1" ht="18" customHeight="1">
      <c r="A51" s="26" t="s">
        <v>61</v>
      </c>
      <c r="B51" s="82"/>
      <c r="C51" s="47" t="s">
        <v>172</v>
      </c>
      <c r="D51" s="15">
        <v>64.33333333333333</v>
      </c>
      <c r="E51" s="27">
        <f t="shared" si="1"/>
        <v>32.166666666666664</v>
      </c>
      <c r="F51" s="53">
        <v>77.57</v>
      </c>
      <c r="G51" s="40">
        <v>54.29899999999999</v>
      </c>
      <c r="H51" s="53">
        <v>85.47</v>
      </c>
      <c r="I51" s="40">
        <v>25.641</v>
      </c>
      <c r="J51" s="41">
        <v>79.94</v>
      </c>
      <c r="K51" s="27">
        <f t="shared" si="2"/>
        <v>39.97</v>
      </c>
      <c r="L51" s="27">
        <f t="shared" si="0"/>
        <v>72.13666666666666</v>
      </c>
      <c r="M51" s="30">
        <v>22</v>
      </c>
      <c r="N51" s="31" t="s">
        <v>369</v>
      </c>
    </row>
    <row r="52" spans="1:14" s="32" customFormat="1" ht="18" customHeight="1">
      <c r="A52" s="26" t="s">
        <v>62</v>
      </c>
      <c r="B52" s="82"/>
      <c r="C52" s="47" t="s">
        <v>173</v>
      </c>
      <c r="D52" s="15">
        <v>63.73333333333333</v>
      </c>
      <c r="E52" s="27">
        <f t="shared" si="1"/>
        <v>31.866666666666664</v>
      </c>
      <c r="F52" s="40">
        <v>83.4</v>
      </c>
      <c r="G52" s="40">
        <v>58.38</v>
      </c>
      <c r="H52" s="40">
        <v>80.07</v>
      </c>
      <c r="I52" s="40">
        <v>24.020999999999997</v>
      </c>
      <c r="J52" s="41">
        <v>82.401</v>
      </c>
      <c r="K52" s="27">
        <f t="shared" si="2"/>
        <v>41.2005</v>
      </c>
      <c r="L52" s="27">
        <f t="shared" si="0"/>
        <v>73.06716666666667</v>
      </c>
      <c r="M52" s="30">
        <v>11</v>
      </c>
      <c r="N52" s="31" t="s">
        <v>352</v>
      </c>
    </row>
    <row r="53" spans="1:14" s="32" customFormat="1" ht="18" customHeight="1">
      <c r="A53" s="26" t="s">
        <v>63</v>
      </c>
      <c r="B53" s="82"/>
      <c r="C53" s="47" t="s">
        <v>174</v>
      </c>
      <c r="D53" s="15">
        <v>63.333333333333336</v>
      </c>
      <c r="E53" s="27">
        <f t="shared" si="1"/>
        <v>31.666666666666668</v>
      </c>
      <c r="F53" s="40">
        <v>80</v>
      </c>
      <c r="G53" s="40">
        <v>56</v>
      </c>
      <c r="H53" s="40">
        <v>78.8</v>
      </c>
      <c r="I53" s="40">
        <v>23.639999999999997</v>
      </c>
      <c r="J53" s="41">
        <v>79.64</v>
      </c>
      <c r="K53" s="27">
        <f t="shared" si="2"/>
        <v>39.82</v>
      </c>
      <c r="L53" s="27">
        <f t="shared" si="0"/>
        <v>71.48666666666666</v>
      </c>
      <c r="M53" s="30">
        <v>26</v>
      </c>
      <c r="N53" s="31" t="s">
        <v>370</v>
      </c>
    </row>
    <row r="54" spans="1:14" s="32" customFormat="1" ht="18" customHeight="1">
      <c r="A54" s="26" t="s">
        <v>64</v>
      </c>
      <c r="B54" s="82"/>
      <c r="C54" s="47" t="s">
        <v>175</v>
      </c>
      <c r="D54" s="15">
        <v>63.13333333333333</v>
      </c>
      <c r="E54" s="27">
        <f t="shared" si="1"/>
        <v>31.566666666666666</v>
      </c>
      <c r="F54" s="40">
        <v>83.8</v>
      </c>
      <c r="G54" s="40">
        <v>58.66</v>
      </c>
      <c r="H54" s="40">
        <v>81.4</v>
      </c>
      <c r="I54" s="40">
        <v>24.42</v>
      </c>
      <c r="J54" s="41">
        <v>83.08</v>
      </c>
      <c r="K54" s="27">
        <f t="shared" si="2"/>
        <v>41.54</v>
      </c>
      <c r="L54" s="27">
        <f t="shared" si="0"/>
        <v>73.10666666666667</v>
      </c>
      <c r="M54" s="30">
        <v>10</v>
      </c>
      <c r="N54" s="31" t="s">
        <v>333</v>
      </c>
    </row>
    <row r="55" spans="1:14" s="32" customFormat="1" ht="18" customHeight="1">
      <c r="A55" s="26" t="s">
        <v>65</v>
      </c>
      <c r="B55" s="82"/>
      <c r="C55" s="47" t="s">
        <v>176</v>
      </c>
      <c r="D55" s="15">
        <v>63</v>
      </c>
      <c r="E55" s="27">
        <f t="shared" si="1"/>
        <v>31.5</v>
      </c>
      <c r="F55" s="40">
        <v>81.6</v>
      </c>
      <c r="G55" s="40">
        <v>57.11999999999999</v>
      </c>
      <c r="H55" s="40">
        <v>83.77</v>
      </c>
      <c r="I55" s="40">
        <v>25.130999999999997</v>
      </c>
      <c r="J55" s="41">
        <v>82.25099999999999</v>
      </c>
      <c r="K55" s="27">
        <f t="shared" si="2"/>
        <v>41.125499999999995</v>
      </c>
      <c r="L55" s="27">
        <f t="shared" si="0"/>
        <v>72.62549999999999</v>
      </c>
      <c r="M55" s="30">
        <v>15</v>
      </c>
      <c r="N55" s="31" t="s">
        <v>370</v>
      </c>
    </row>
    <row r="56" spans="1:14" s="32" customFormat="1" ht="18" customHeight="1">
      <c r="A56" s="26" t="s">
        <v>74</v>
      </c>
      <c r="B56" s="82"/>
      <c r="C56" s="47" t="s">
        <v>177</v>
      </c>
      <c r="D56" s="15">
        <v>62.73333333333333</v>
      </c>
      <c r="E56" s="27">
        <f t="shared" si="1"/>
        <v>31.366666666666664</v>
      </c>
      <c r="F56" s="40">
        <v>81.3</v>
      </c>
      <c r="G56" s="40">
        <v>56.91</v>
      </c>
      <c r="H56" s="40">
        <v>84.13</v>
      </c>
      <c r="I56" s="40">
        <v>25.238999999999997</v>
      </c>
      <c r="J56" s="41">
        <v>82.149</v>
      </c>
      <c r="K56" s="27">
        <f t="shared" si="2"/>
        <v>41.0745</v>
      </c>
      <c r="L56" s="27">
        <f t="shared" si="0"/>
        <v>72.44116666666666</v>
      </c>
      <c r="M56" s="30">
        <v>20</v>
      </c>
      <c r="N56" s="31" t="s">
        <v>371</v>
      </c>
    </row>
    <row r="57" spans="1:14" s="32" customFormat="1" ht="18" customHeight="1">
      <c r="A57" s="26" t="s">
        <v>75</v>
      </c>
      <c r="B57" s="82"/>
      <c r="C57" s="47" t="s">
        <v>178</v>
      </c>
      <c r="D57" s="15">
        <v>62.46666666666667</v>
      </c>
      <c r="E57" s="27">
        <f t="shared" si="1"/>
        <v>31.233333333333334</v>
      </c>
      <c r="F57" s="40">
        <v>81.8</v>
      </c>
      <c r="G57" s="40">
        <v>57.25999999999999</v>
      </c>
      <c r="H57" s="40">
        <v>84.63</v>
      </c>
      <c r="I57" s="40">
        <v>25.389</v>
      </c>
      <c r="J57" s="41">
        <v>82.64899999999999</v>
      </c>
      <c r="K57" s="27">
        <f t="shared" si="2"/>
        <v>41.32449999999999</v>
      </c>
      <c r="L57" s="27">
        <f t="shared" si="0"/>
        <v>72.55783333333332</v>
      </c>
      <c r="M57" s="30">
        <v>17</v>
      </c>
      <c r="N57" s="31" t="s">
        <v>371</v>
      </c>
    </row>
    <row r="58" spans="1:14" s="32" customFormat="1" ht="18" customHeight="1">
      <c r="A58" s="26" t="s">
        <v>76</v>
      </c>
      <c r="B58" s="82"/>
      <c r="C58" s="47" t="s">
        <v>179</v>
      </c>
      <c r="D58" s="15">
        <v>61.800000000000004</v>
      </c>
      <c r="E58" s="27">
        <f t="shared" si="1"/>
        <v>30.900000000000002</v>
      </c>
      <c r="F58" s="40">
        <v>83.6</v>
      </c>
      <c r="G58" s="40">
        <v>58.51999999999999</v>
      </c>
      <c r="H58" s="40">
        <v>82.07</v>
      </c>
      <c r="I58" s="40">
        <v>24.621</v>
      </c>
      <c r="J58" s="41">
        <v>83.14099999999999</v>
      </c>
      <c r="K58" s="27">
        <f t="shared" si="2"/>
        <v>41.570499999999996</v>
      </c>
      <c r="L58" s="27">
        <f t="shared" si="0"/>
        <v>72.4705</v>
      </c>
      <c r="M58" s="36">
        <v>19</v>
      </c>
      <c r="N58" s="31" t="s">
        <v>297</v>
      </c>
    </row>
    <row r="59" spans="1:14" s="32" customFormat="1" ht="18" customHeight="1">
      <c r="A59" s="26" t="s">
        <v>77</v>
      </c>
      <c r="B59" s="82"/>
      <c r="C59" s="47" t="s">
        <v>180</v>
      </c>
      <c r="D59" s="15">
        <v>61.73333333333333</v>
      </c>
      <c r="E59" s="27">
        <f t="shared" si="1"/>
        <v>30.866666666666664</v>
      </c>
      <c r="F59" s="40">
        <v>82.47</v>
      </c>
      <c r="G59" s="40">
        <v>57.72899999999999</v>
      </c>
      <c r="H59" s="40">
        <v>86.2</v>
      </c>
      <c r="I59" s="40">
        <v>25.86</v>
      </c>
      <c r="J59" s="41">
        <v>83.589</v>
      </c>
      <c r="K59" s="27">
        <f t="shared" si="2"/>
        <v>41.7945</v>
      </c>
      <c r="L59" s="27">
        <f t="shared" si="0"/>
        <v>72.66116666666666</v>
      </c>
      <c r="M59" s="36">
        <v>13</v>
      </c>
      <c r="N59" s="31" t="s">
        <v>340</v>
      </c>
    </row>
    <row r="60" spans="1:14" s="32" customFormat="1" ht="18" customHeight="1">
      <c r="A60" s="26" t="s">
        <v>78</v>
      </c>
      <c r="B60" s="82"/>
      <c r="C60" s="47" t="s">
        <v>181</v>
      </c>
      <c r="D60" s="15">
        <v>61.4</v>
      </c>
      <c r="E60" s="27">
        <f t="shared" si="1"/>
        <v>30.7</v>
      </c>
      <c r="F60" s="40">
        <v>82.13</v>
      </c>
      <c r="G60" s="40">
        <v>57.49099999999999</v>
      </c>
      <c r="H60" s="40">
        <v>84.53</v>
      </c>
      <c r="I60" s="40">
        <v>25.358999999999998</v>
      </c>
      <c r="J60" s="41">
        <v>82.85</v>
      </c>
      <c r="K60" s="27">
        <f t="shared" si="2"/>
        <v>41.425</v>
      </c>
      <c r="L60" s="27">
        <f t="shared" si="0"/>
        <v>72.125</v>
      </c>
      <c r="M60" s="36">
        <v>23</v>
      </c>
      <c r="N60" s="31" t="s">
        <v>223</v>
      </c>
    </row>
    <row r="61" spans="1:14" s="32" customFormat="1" ht="18" customHeight="1">
      <c r="A61" s="26" t="s">
        <v>79</v>
      </c>
      <c r="B61" s="82"/>
      <c r="C61" s="47" t="s">
        <v>182</v>
      </c>
      <c r="D61" s="15">
        <v>60.4</v>
      </c>
      <c r="E61" s="27">
        <f t="shared" si="1"/>
        <v>30.2</v>
      </c>
      <c r="F61" s="40">
        <v>84.4</v>
      </c>
      <c r="G61" s="40">
        <v>59.08</v>
      </c>
      <c r="H61" s="40">
        <v>81.2</v>
      </c>
      <c r="I61" s="40">
        <v>24.36</v>
      </c>
      <c r="J61" s="41">
        <v>83.44</v>
      </c>
      <c r="K61" s="27">
        <f t="shared" si="2"/>
        <v>41.72</v>
      </c>
      <c r="L61" s="27">
        <f t="shared" si="0"/>
        <v>71.92</v>
      </c>
      <c r="M61" s="36">
        <v>25</v>
      </c>
      <c r="N61" s="31" t="s">
        <v>303</v>
      </c>
    </row>
    <row r="62" spans="1:14" s="32" customFormat="1" ht="18" customHeight="1">
      <c r="A62" s="26" t="s">
        <v>80</v>
      </c>
      <c r="B62" s="82"/>
      <c r="C62" s="47" t="s">
        <v>183</v>
      </c>
      <c r="D62" s="15">
        <v>59.4</v>
      </c>
      <c r="E62" s="27">
        <f t="shared" si="1"/>
        <v>29.7</v>
      </c>
      <c r="F62" s="40">
        <v>80.17</v>
      </c>
      <c r="G62" s="40">
        <v>56.119</v>
      </c>
      <c r="H62" s="40">
        <v>74.87</v>
      </c>
      <c r="I62" s="40">
        <v>22.461000000000002</v>
      </c>
      <c r="J62" s="41">
        <v>78.58</v>
      </c>
      <c r="K62" s="27">
        <f t="shared" si="2"/>
        <v>39.29</v>
      </c>
      <c r="L62" s="27">
        <f t="shared" si="0"/>
        <v>68.99</v>
      </c>
      <c r="M62" s="36">
        <v>37</v>
      </c>
      <c r="N62" s="42"/>
    </row>
    <row r="63" spans="1:14" s="32" customFormat="1" ht="18" customHeight="1">
      <c r="A63" s="26" t="s">
        <v>81</v>
      </c>
      <c r="B63" s="82"/>
      <c r="C63" s="47" t="s">
        <v>184</v>
      </c>
      <c r="D63" s="15">
        <v>59.333333333333336</v>
      </c>
      <c r="E63" s="27">
        <f t="shared" si="1"/>
        <v>29.666666666666668</v>
      </c>
      <c r="F63" s="40">
        <v>81.37</v>
      </c>
      <c r="G63" s="40">
        <v>56.958999999999996</v>
      </c>
      <c r="H63" s="40">
        <v>80.6</v>
      </c>
      <c r="I63" s="40">
        <v>24.179999999999996</v>
      </c>
      <c r="J63" s="41">
        <v>81.139</v>
      </c>
      <c r="K63" s="27">
        <f t="shared" si="2"/>
        <v>40.5695</v>
      </c>
      <c r="L63" s="27">
        <f t="shared" si="0"/>
        <v>70.23616666666666</v>
      </c>
      <c r="M63" s="36">
        <v>30</v>
      </c>
      <c r="N63" s="42"/>
    </row>
    <row r="64" spans="1:14" s="32" customFormat="1" ht="18" customHeight="1">
      <c r="A64" s="26" t="s">
        <v>82</v>
      </c>
      <c r="B64" s="82"/>
      <c r="C64" s="47" t="s">
        <v>185</v>
      </c>
      <c r="D64" s="15">
        <v>59</v>
      </c>
      <c r="E64" s="27">
        <f t="shared" si="1"/>
        <v>29.5</v>
      </c>
      <c r="F64" s="40">
        <v>79.53</v>
      </c>
      <c r="G64" s="40">
        <v>55.671</v>
      </c>
      <c r="H64" s="40">
        <v>85.4</v>
      </c>
      <c r="I64" s="40">
        <v>25.62</v>
      </c>
      <c r="J64" s="41">
        <v>81.291</v>
      </c>
      <c r="K64" s="27">
        <f t="shared" si="2"/>
        <v>40.6455</v>
      </c>
      <c r="L64" s="27">
        <f t="shared" si="0"/>
        <v>70.1455</v>
      </c>
      <c r="M64" s="36">
        <v>31</v>
      </c>
      <c r="N64" s="42"/>
    </row>
    <row r="65" spans="1:14" s="32" customFormat="1" ht="18" customHeight="1">
      <c r="A65" s="26" t="s">
        <v>83</v>
      </c>
      <c r="B65" s="90"/>
      <c r="C65" s="47" t="s">
        <v>186</v>
      </c>
      <c r="D65" s="15">
        <v>58.800000000000004</v>
      </c>
      <c r="E65" s="27">
        <f t="shared" si="1"/>
        <v>29.400000000000002</v>
      </c>
      <c r="F65" s="40">
        <v>83.23</v>
      </c>
      <c r="G65" s="40">
        <v>58.260999999999996</v>
      </c>
      <c r="H65" s="40">
        <v>80.87</v>
      </c>
      <c r="I65" s="40">
        <v>24.261</v>
      </c>
      <c r="J65" s="41">
        <v>82.52199999999999</v>
      </c>
      <c r="K65" s="27">
        <f t="shared" si="2"/>
        <v>41.260999999999996</v>
      </c>
      <c r="L65" s="27">
        <f t="shared" si="0"/>
        <v>70.661</v>
      </c>
      <c r="M65" s="104">
        <v>28</v>
      </c>
      <c r="N65" s="31" t="s">
        <v>342</v>
      </c>
    </row>
    <row r="66" spans="1:14" s="32" customFormat="1" ht="18" customHeight="1">
      <c r="A66" s="26" t="s">
        <v>84</v>
      </c>
      <c r="B66" s="90"/>
      <c r="C66" s="47" t="s">
        <v>187</v>
      </c>
      <c r="D66" s="15">
        <v>58.73333333333333</v>
      </c>
      <c r="E66" s="27">
        <f t="shared" si="1"/>
        <v>29.366666666666664</v>
      </c>
      <c r="F66" s="40">
        <v>85.33</v>
      </c>
      <c r="G66" s="40">
        <v>59.730999999999995</v>
      </c>
      <c r="H66" s="40">
        <v>88.57</v>
      </c>
      <c r="I66" s="40">
        <v>26.570999999999998</v>
      </c>
      <c r="J66" s="41">
        <v>86.30199999999999</v>
      </c>
      <c r="K66" s="27">
        <f t="shared" si="2"/>
        <v>43.150999999999996</v>
      </c>
      <c r="L66" s="27">
        <f t="shared" si="0"/>
        <v>72.51766666666666</v>
      </c>
      <c r="M66" s="36">
        <v>18</v>
      </c>
      <c r="N66" s="31" t="s">
        <v>372</v>
      </c>
    </row>
    <row r="67" spans="1:14" s="32" customFormat="1" ht="18" customHeight="1">
      <c r="A67" s="26" t="s">
        <v>85</v>
      </c>
      <c r="B67" s="90"/>
      <c r="C67" s="47" t="s">
        <v>188</v>
      </c>
      <c r="D67" s="15">
        <v>58.6</v>
      </c>
      <c r="E67" s="27">
        <f t="shared" si="1"/>
        <v>29.3</v>
      </c>
      <c r="F67" s="40">
        <v>78.43</v>
      </c>
      <c r="G67" s="40">
        <v>54.901</v>
      </c>
      <c r="H67" s="40">
        <v>85.9</v>
      </c>
      <c r="I67" s="40">
        <v>25.77</v>
      </c>
      <c r="J67" s="41">
        <v>80.671</v>
      </c>
      <c r="K67" s="27">
        <f t="shared" si="2"/>
        <v>40.3355</v>
      </c>
      <c r="L67" s="27">
        <f t="shared" si="0"/>
        <v>69.63550000000001</v>
      </c>
      <c r="M67" s="36">
        <v>33</v>
      </c>
      <c r="N67" s="42"/>
    </row>
    <row r="68" spans="1:14" s="32" customFormat="1" ht="18" customHeight="1">
      <c r="A68" s="26" t="s">
        <v>86</v>
      </c>
      <c r="B68" s="90"/>
      <c r="C68" s="47" t="s">
        <v>189</v>
      </c>
      <c r="D68" s="15">
        <v>58.46666666666667</v>
      </c>
      <c r="E68" s="27">
        <f t="shared" si="1"/>
        <v>29.233333333333334</v>
      </c>
      <c r="F68" s="40">
        <v>76.63</v>
      </c>
      <c r="G68" s="40">
        <v>53.64099999999999</v>
      </c>
      <c r="H68" s="40">
        <v>84.07</v>
      </c>
      <c r="I68" s="40">
        <v>25.220999999999997</v>
      </c>
      <c r="J68" s="41">
        <v>78.862</v>
      </c>
      <c r="K68" s="27">
        <f t="shared" si="2"/>
        <v>39.431</v>
      </c>
      <c r="L68" s="27">
        <f t="shared" si="0"/>
        <v>68.66433333333333</v>
      </c>
      <c r="M68" s="36">
        <v>40</v>
      </c>
      <c r="N68" s="42"/>
    </row>
    <row r="69" spans="1:14" s="32" customFormat="1" ht="18" customHeight="1">
      <c r="A69" s="26" t="s">
        <v>87</v>
      </c>
      <c r="B69" s="90"/>
      <c r="C69" s="47" t="s">
        <v>190</v>
      </c>
      <c r="D69" s="15">
        <v>58.333333333333336</v>
      </c>
      <c r="E69" s="27">
        <f t="shared" si="1"/>
        <v>29.166666666666668</v>
      </c>
      <c r="F69" s="40">
        <v>82.1</v>
      </c>
      <c r="G69" s="40">
        <v>57.46999999999999</v>
      </c>
      <c r="H69" s="40">
        <v>85.1</v>
      </c>
      <c r="I69" s="40">
        <v>25.529999999999998</v>
      </c>
      <c r="J69" s="41">
        <v>82.99999999999999</v>
      </c>
      <c r="K69" s="27">
        <f t="shared" si="2"/>
        <v>41.49999999999999</v>
      </c>
      <c r="L69" s="27">
        <f t="shared" si="0"/>
        <v>70.66666666666666</v>
      </c>
      <c r="M69" s="36">
        <v>27</v>
      </c>
      <c r="N69" s="31" t="s">
        <v>373</v>
      </c>
    </row>
    <row r="70" spans="1:14" s="32" customFormat="1" ht="18" customHeight="1">
      <c r="A70" s="26" t="s">
        <v>88</v>
      </c>
      <c r="B70" s="90"/>
      <c r="C70" s="47" t="s">
        <v>191</v>
      </c>
      <c r="D70" s="15">
        <v>58.06666666666666</v>
      </c>
      <c r="E70" s="27">
        <f aca="true" t="shared" si="3" ref="E70:E99">D70*0.5</f>
        <v>29.03333333333333</v>
      </c>
      <c r="F70" s="40">
        <v>79.5</v>
      </c>
      <c r="G70" s="40">
        <v>55.65</v>
      </c>
      <c r="H70" s="40">
        <v>86</v>
      </c>
      <c r="I70" s="40">
        <v>25.8</v>
      </c>
      <c r="J70" s="41">
        <v>81.45</v>
      </c>
      <c r="K70" s="27">
        <f aca="true" t="shared" si="4" ref="K70:K99">J70*0.5</f>
        <v>40.725</v>
      </c>
      <c r="L70" s="27">
        <f t="shared" si="0"/>
        <v>69.75833333333333</v>
      </c>
      <c r="M70" s="36">
        <v>32</v>
      </c>
      <c r="N70" s="42"/>
    </row>
    <row r="71" spans="1:14" s="32" customFormat="1" ht="18" customHeight="1">
      <c r="A71" s="26" t="s">
        <v>89</v>
      </c>
      <c r="B71" s="90"/>
      <c r="C71" s="47" t="s">
        <v>192</v>
      </c>
      <c r="D71" s="15">
        <v>58.06666666666666</v>
      </c>
      <c r="E71" s="27">
        <f t="shared" si="3"/>
        <v>29.03333333333333</v>
      </c>
      <c r="F71" s="40">
        <v>72.97</v>
      </c>
      <c r="G71" s="40">
        <v>51.07899999999999</v>
      </c>
      <c r="H71" s="40">
        <v>73.17</v>
      </c>
      <c r="I71" s="40">
        <v>21.951</v>
      </c>
      <c r="J71" s="41">
        <v>73.03</v>
      </c>
      <c r="K71" s="27">
        <f t="shared" si="4"/>
        <v>36.515</v>
      </c>
      <c r="L71" s="27">
        <f t="shared" si="0"/>
        <v>65.54833333333333</v>
      </c>
      <c r="M71" s="36">
        <v>50</v>
      </c>
      <c r="N71" s="42"/>
    </row>
    <row r="72" spans="1:14" s="32" customFormat="1" ht="18" customHeight="1">
      <c r="A72" s="26" t="s">
        <v>90</v>
      </c>
      <c r="B72" s="90"/>
      <c r="C72" s="47" t="s">
        <v>193</v>
      </c>
      <c r="D72" s="15">
        <v>58.06666666666666</v>
      </c>
      <c r="E72" s="27">
        <f t="shared" si="3"/>
        <v>29.03333333333333</v>
      </c>
      <c r="F72" s="40">
        <v>82.83</v>
      </c>
      <c r="G72" s="40">
        <v>57.980999999999995</v>
      </c>
      <c r="H72" s="40">
        <v>71.7</v>
      </c>
      <c r="I72" s="40">
        <v>21.51</v>
      </c>
      <c r="J72" s="41">
        <v>79.491</v>
      </c>
      <c r="K72" s="27">
        <f t="shared" si="4"/>
        <v>39.7455</v>
      </c>
      <c r="L72" s="27">
        <f t="shared" si="0"/>
        <v>68.77883333333332</v>
      </c>
      <c r="M72" s="36">
        <v>38</v>
      </c>
      <c r="N72" s="42"/>
    </row>
    <row r="73" spans="1:14" s="32" customFormat="1" ht="18" customHeight="1">
      <c r="A73" s="26" t="s">
        <v>91</v>
      </c>
      <c r="B73" s="90"/>
      <c r="C73" s="47" t="s">
        <v>194</v>
      </c>
      <c r="D73" s="15">
        <v>57.73333333333333</v>
      </c>
      <c r="E73" s="27">
        <f t="shared" si="3"/>
        <v>28.866666666666664</v>
      </c>
      <c r="F73" s="40">
        <v>87.27</v>
      </c>
      <c r="G73" s="40">
        <v>61.08899999999999</v>
      </c>
      <c r="H73" s="40">
        <v>92.4</v>
      </c>
      <c r="I73" s="40">
        <v>27.720000000000002</v>
      </c>
      <c r="J73" s="41">
        <v>88.809</v>
      </c>
      <c r="K73" s="27">
        <f t="shared" si="4"/>
        <v>44.4045</v>
      </c>
      <c r="L73" s="27">
        <f t="shared" si="0"/>
        <v>73.27116666666666</v>
      </c>
      <c r="M73" s="36">
        <v>9</v>
      </c>
      <c r="N73" s="31" t="s">
        <v>374</v>
      </c>
    </row>
    <row r="74" spans="1:14" s="32" customFormat="1" ht="18" customHeight="1">
      <c r="A74" s="26" t="s">
        <v>92</v>
      </c>
      <c r="B74" s="90"/>
      <c r="C74" s="47" t="s">
        <v>195</v>
      </c>
      <c r="D74" s="15">
        <v>57.53333333333333</v>
      </c>
      <c r="E74" s="27">
        <f t="shared" si="3"/>
        <v>28.766666666666666</v>
      </c>
      <c r="F74" s="40">
        <v>86.2</v>
      </c>
      <c r="G74" s="40">
        <v>60.339999999999996</v>
      </c>
      <c r="H74" s="40">
        <v>88.5</v>
      </c>
      <c r="I74" s="40">
        <v>26.55</v>
      </c>
      <c r="J74" s="41">
        <v>86.89</v>
      </c>
      <c r="K74" s="27">
        <f t="shared" si="4"/>
        <v>43.445</v>
      </c>
      <c r="L74" s="27">
        <f t="shared" si="0"/>
        <v>72.21166666666667</v>
      </c>
      <c r="M74" s="36">
        <v>21</v>
      </c>
      <c r="N74" s="31" t="s">
        <v>373</v>
      </c>
    </row>
    <row r="75" spans="1:14" s="32" customFormat="1" ht="18" customHeight="1">
      <c r="A75" s="26" t="s">
        <v>93</v>
      </c>
      <c r="B75" s="90"/>
      <c r="C75" s="47" t="s">
        <v>196</v>
      </c>
      <c r="D75" s="15">
        <v>57.26666666666667</v>
      </c>
      <c r="E75" s="27">
        <f t="shared" si="3"/>
        <v>28.633333333333336</v>
      </c>
      <c r="F75" s="40">
        <v>86.9</v>
      </c>
      <c r="G75" s="40">
        <v>60.83</v>
      </c>
      <c r="H75" s="40">
        <v>90.6</v>
      </c>
      <c r="I75" s="40">
        <v>27.179999999999996</v>
      </c>
      <c r="J75" s="41">
        <v>88.00999999999999</v>
      </c>
      <c r="K75" s="27">
        <f t="shared" si="4"/>
        <v>44.004999999999995</v>
      </c>
      <c r="L75" s="27">
        <f t="shared" si="0"/>
        <v>72.63833333333334</v>
      </c>
      <c r="M75" s="36">
        <v>14</v>
      </c>
      <c r="N75" s="31" t="s">
        <v>367</v>
      </c>
    </row>
    <row r="76" spans="1:14" s="32" customFormat="1" ht="18" customHeight="1">
      <c r="A76" s="26" t="s">
        <v>94</v>
      </c>
      <c r="B76" s="90"/>
      <c r="C76" s="47" t="s">
        <v>197</v>
      </c>
      <c r="D76" s="15">
        <v>56.13333333333333</v>
      </c>
      <c r="E76" s="27">
        <f t="shared" si="3"/>
        <v>28.066666666666666</v>
      </c>
      <c r="F76" s="40">
        <v>83.77</v>
      </c>
      <c r="G76" s="40">
        <v>58.638999999999996</v>
      </c>
      <c r="H76" s="40">
        <v>86.77</v>
      </c>
      <c r="I76" s="40">
        <v>26.031</v>
      </c>
      <c r="J76" s="41">
        <v>84.66999999999999</v>
      </c>
      <c r="K76" s="27">
        <f t="shared" si="4"/>
        <v>42.334999999999994</v>
      </c>
      <c r="L76" s="27">
        <f t="shared" si="0"/>
        <v>70.40166666666666</v>
      </c>
      <c r="M76" s="36">
        <v>29</v>
      </c>
      <c r="N76" s="31" t="s">
        <v>375</v>
      </c>
    </row>
    <row r="77" spans="1:14" s="32" customFormat="1" ht="18" customHeight="1">
      <c r="A77" s="26" t="s">
        <v>104</v>
      </c>
      <c r="B77" s="90"/>
      <c r="C77" s="47" t="s">
        <v>198</v>
      </c>
      <c r="D77" s="15">
        <v>55.800000000000004</v>
      </c>
      <c r="E77" s="27">
        <f t="shared" si="3"/>
        <v>27.900000000000002</v>
      </c>
      <c r="F77" s="40">
        <v>78.27</v>
      </c>
      <c r="G77" s="40">
        <v>54.788999999999994</v>
      </c>
      <c r="H77" s="40">
        <v>73.77</v>
      </c>
      <c r="I77" s="40">
        <v>22.130999999999997</v>
      </c>
      <c r="J77" s="41">
        <v>76.91999999999999</v>
      </c>
      <c r="K77" s="27">
        <f t="shared" si="4"/>
        <v>38.459999999999994</v>
      </c>
      <c r="L77" s="27">
        <f t="shared" si="0"/>
        <v>66.36</v>
      </c>
      <c r="M77" s="30">
        <v>48</v>
      </c>
      <c r="N77" s="42"/>
    </row>
    <row r="78" spans="1:14" s="32" customFormat="1" ht="18" customHeight="1">
      <c r="A78" s="26" t="s">
        <v>105</v>
      </c>
      <c r="B78" s="90"/>
      <c r="C78" s="47" t="s">
        <v>199</v>
      </c>
      <c r="D78" s="15">
        <v>55.6</v>
      </c>
      <c r="E78" s="27">
        <f t="shared" si="3"/>
        <v>27.8</v>
      </c>
      <c r="F78" s="40">
        <v>81.8</v>
      </c>
      <c r="G78" s="40">
        <v>57.25999999999999</v>
      </c>
      <c r="H78" s="40">
        <v>84.6</v>
      </c>
      <c r="I78" s="40">
        <v>25.38</v>
      </c>
      <c r="J78" s="41">
        <v>82.63999999999999</v>
      </c>
      <c r="K78" s="27">
        <f t="shared" si="4"/>
        <v>41.31999999999999</v>
      </c>
      <c r="L78" s="27">
        <f t="shared" si="0"/>
        <v>69.11999999999999</v>
      </c>
      <c r="M78" s="37">
        <v>36</v>
      </c>
      <c r="N78" s="31"/>
    </row>
    <row r="79" spans="1:14" s="32" customFormat="1" ht="18" customHeight="1">
      <c r="A79" s="26" t="s">
        <v>106</v>
      </c>
      <c r="B79" s="90"/>
      <c r="C79" s="47" t="s">
        <v>200</v>
      </c>
      <c r="D79" s="15">
        <v>55.06666666666666</v>
      </c>
      <c r="E79" s="27">
        <f t="shared" si="3"/>
        <v>27.53333333333333</v>
      </c>
      <c r="F79" s="43"/>
      <c r="G79" s="43"/>
      <c r="H79" s="43"/>
      <c r="I79" s="43"/>
      <c r="J79" s="43"/>
      <c r="K79" s="27">
        <f t="shared" si="4"/>
        <v>0</v>
      </c>
      <c r="L79" s="27">
        <f t="shared" si="0"/>
        <v>27.53333333333333</v>
      </c>
      <c r="M79" s="30"/>
      <c r="N79" s="31" t="s">
        <v>376</v>
      </c>
    </row>
    <row r="80" spans="1:14" s="32" customFormat="1" ht="18" customHeight="1">
      <c r="A80" s="26" t="s">
        <v>107</v>
      </c>
      <c r="B80" s="90"/>
      <c r="C80" s="47" t="s">
        <v>201</v>
      </c>
      <c r="D80" s="15">
        <v>54.86666666666667</v>
      </c>
      <c r="E80" s="27">
        <f t="shared" si="3"/>
        <v>27.433333333333334</v>
      </c>
      <c r="F80" s="40">
        <v>83.23</v>
      </c>
      <c r="G80" s="40">
        <v>58.260999999999996</v>
      </c>
      <c r="H80" s="40">
        <v>84.93</v>
      </c>
      <c r="I80" s="40">
        <v>25.479000000000003</v>
      </c>
      <c r="J80" s="41">
        <v>83.74</v>
      </c>
      <c r="K80" s="27">
        <f t="shared" si="4"/>
        <v>41.87</v>
      </c>
      <c r="L80" s="27">
        <f t="shared" si="0"/>
        <v>69.30333333333333</v>
      </c>
      <c r="M80" s="30">
        <v>35</v>
      </c>
      <c r="N80" s="31"/>
    </row>
    <row r="81" spans="1:14" s="32" customFormat="1" ht="18" customHeight="1">
      <c r="A81" s="26" t="s">
        <v>108</v>
      </c>
      <c r="B81" s="90"/>
      <c r="C81" s="47" t="s">
        <v>202</v>
      </c>
      <c r="D81" s="15">
        <v>54.86666666666667</v>
      </c>
      <c r="E81" s="27">
        <f t="shared" si="3"/>
        <v>27.433333333333334</v>
      </c>
      <c r="F81" s="40">
        <v>83.23</v>
      </c>
      <c r="G81" s="40">
        <v>58.260999999999996</v>
      </c>
      <c r="H81" s="40">
        <v>86.93</v>
      </c>
      <c r="I81" s="40">
        <v>26.079</v>
      </c>
      <c r="J81" s="41">
        <v>84.34</v>
      </c>
      <c r="K81" s="27">
        <f t="shared" si="4"/>
        <v>42.17</v>
      </c>
      <c r="L81" s="27">
        <f t="shared" si="0"/>
        <v>69.60333333333334</v>
      </c>
      <c r="M81" s="30">
        <v>34</v>
      </c>
      <c r="N81" s="31"/>
    </row>
    <row r="82" spans="1:14" s="32" customFormat="1" ht="18" customHeight="1">
      <c r="A82" s="26" t="s">
        <v>109</v>
      </c>
      <c r="B82" s="90"/>
      <c r="C82" s="47" t="s">
        <v>203</v>
      </c>
      <c r="D82" s="15">
        <v>54.666666666666664</v>
      </c>
      <c r="E82" s="27">
        <f t="shared" si="3"/>
        <v>27.333333333333332</v>
      </c>
      <c r="F82" s="40">
        <v>80.83</v>
      </c>
      <c r="G82" s="40">
        <v>56.580999999999996</v>
      </c>
      <c r="H82" s="40">
        <v>76.93</v>
      </c>
      <c r="I82" s="40">
        <v>23.079</v>
      </c>
      <c r="J82" s="41">
        <v>79.66</v>
      </c>
      <c r="K82" s="27">
        <f t="shared" si="4"/>
        <v>39.83</v>
      </c>
      <c r="L82" s="27">
        <f t="shared" si="0"/>
        <v>67.16333333333333</v>
      </c>
      <c r="M82" s="30">
        <v>43</v>
      </c>
      <c r="N82" s="31"/>
    </row>
    <row r="83" spans="1:14" s="32" customFormat="1" ht="18" customHeight="1">
      <c r="A83" s="26" t="s">
        <v>110</v>
      </c>
      <c r="B83" s="90"/>
      <c r="C83" s="47" t="s">
        <v>204</v>
      </c>
      <c r="D83" s="15">
        <v>54.53333333333333</v>
      </c>
      <c r="E83" s="27">
        <f t="shared" si="3"/>
        <v>27.266666666666666</v>
      </c>
      <c r="F83" s="43"/>
      <c r="G83" s="43"/>
      <c r="H83" s="43"/>
      <c r="I83" s="43"/>
      <c r="J83" s="43"/>
      <c r="K83" s="27">
        <f t="shared" si="4"/>
        <v>0</v>
      </c>
      <c r="L83" s="27">
        <f t="shared" si="0"/>
        <v>27.266666666666666</v>
      </c>
      <c r="M83" s="30"/>
      <c r="N83" s="31" t="s">
        <v>376</v>
      </c>
    </row>
    <row r="84" spans="1:14" s="32" customFormat="1" ht="18" customHeight="1">
      <c r="A84" s="26" t="s">
        <v>111</v>
      </c>
      <c r="B84" s="90"/>
      <c r="C84" s="47" t="s">
        <v>205</v>
      </c>
      <c r="D84" s="15">
        <v>54.06666666666666</v>
      </c>
      <c r="E84" s="27">
        <f t="shared" si="3"/>
        <v>27.03333333333333</v>
      </c>
      <c r="F84" s="40">
        <v>84.07</v>
      </c>
      <c r="G84" s="40">
        <v>58.84899999999999</v>
      </c>
      <c r="H84" s="40">
        <v>82.07</v>
      </c>
      <c r="I84" s="40">
        <v>24.621</v>
      </c>
      <c r="J84" s="41">
        <v>83.46999999999998</v>
      </c>
      <c r="K84" s="27">
        <f t="shared" si="4"/>
        <v>41.73499999999999</v>
      </c>
      <c r="L84" s="27">
        <f t="shared" si="0"/>
        <v>68.76833333333332</v>
      </c>
      <c r="M84" s="30">
        <v>39</v>
      </c>
      <c r="N84" s="31"/>
    </row>
    <row r="85" spans="1:14" s="32" customFormat="1" ht="18" customHeight="1">
      <c r="A85" s="26" t="s">
        <v>112</v>
      </c>
      <c r="B85" s="90"/>
      <c r="C85" s="47" t="s">
        <v>206</v>
      </c>
      <c r="D85" s="15">
        <v>53.53333333333333</v>
      </c>
      <c r="E85" s="27">
        <f t="shared" si="3"/>
        <v>26.766666666666666</v>
      </c>
      <c r="F85" s="40">
        <v>75.83</v>
      </c>
      <c r="G85" s="40">
        <v>53.080999999999996</v>
      </c>
      <c r="H85" s="40">
        <v>73.87</v>
      </c>
      <c r="I85" s="40">
        <v>22.161</v>
      </c>
      <c r="J85" s="41">
        <v>75.24199999999999</v>
      </c>
      <c r="K85" s="27">
        <f t="shared" si="4"/>
        <v>37.620999999999995</v>
      </c>
      <c r="L85" s="27">
        <f t="shared" si="0"/>
        <v>64.38766666666666</v>
      </c>
      <c r="M85" s="30">
        <v>53</v>
      </c>
      <c r="N85" s="31"/>
    </row>
    <row r="86" spans="1:14" s="32" customFormat="1" ht="18" customHeight="1">
      <c r="A86" s="26" t="s">
        <v>113</v>
      </c>
      <c r="B86" s="90"/>
      <c r="C86" s="47" t="s">
        <v>207</v>
      </c>
      <c r="D86" s="15">
        <v>53.4</v>
      </c>
      <c r="E86" s="27">
        <f t="shared" si="3"/>
        <v>26.7</v>
      </c>
      <c r="F86" s="40">
        <v>79.47</v>
      </c>
      <c r="G86" s="40">
        <v>55.629</v>
      </c>
      <c r="H86" s="40">
        <v>85.63</v>
      </c>
      <c r="I86" s="40">
        <v>25.688999999999997</v>
      </c>
      <c r="J86" s="41">
        <v>81.318</v>
      </c>
      <c r="K86" s="27">
        <f t="shared" si="4"/>
        <v>40.659</v>
      </c>
      <c r="L86" s="27">
        <f t="shared" si="0"/>
        <v>67.359</v>
      </c>
      <c r="M86" s="30">
        <v>42</v>
      </c>
      <c r="N86" s="31"/>
    </row>
    <row r="87" spans="1:14" s="32" customFormat="1" ht="18" customHeight="1">
      <c r="A87" s="26" t="s">
        <v>114</v>
      </c>
      <c r="B87" s="90"/>
      <c r="C87" s="47" t="s">
        <v>208</v>
      </c>
      <c r="D87" s="15">
        <v>53.4</v>
      </c>
      <c r="E87" s="27">
        <f t="shared" si="3"/>
        <v>26.7</v>
      </c>
      <c r="F87" s="40">
        <v>78.77</v>
      </c>
      <c r="G87" s="40">
        <v>55.138999999999996</v>
      </c>
      <c r="H87" s="40">
        <v>76.93</v>
      </c>
      <c r="I87" s="40">
        <v>23.079</v>
      </c>
      <c r="J87" s="41">
        <v>78.21799999999999</v>
      </c>
      <c r="K87" s="27">
        <f t="shared" si="4"/>
        <v>39.108999999999995</v>
      </c>
      <c r="L87" s="27">
        <f aca="true" t="shared" si="5" ref="L87:L99">E87+K87</f>
        <v>65.809</v>
      </c>
      <c r="M87" s="30">
        <v>49</v>
      </c>
      <c r="N87" s="31"/>
    </row>
    <row r="88" spans="1:14" s="32" customFormat="1" ht="18" customHeight="1">
      <c r="A88" s="26" t="s">
        <v>115</v>
      </c>
      <c r="B88" s="90"/>
      <c r="C88" s="47" t="s">
        <v>209</v>
      </c>
      <c r="D88" s="15">
        <v>53.13333333333333</v>
      </c>
      <c r="E88" s="27">
        <f t="shared" si="3"/>
        <v>26.566666666666666</v>
      </c>
      <c r="F88" s="40">
        <v>81.1</v>
      </c>
      <c r="G88" s="40">
        <v>56.76999999999999</v>
      </c>
      <c r="H88" s="40">
        <v>80.6</v>
      </c>
      <c r="I88" s="40">
        <v>24.179999999999996</v>
      </c>
      <c r="J88" s="41">
        <v>80.94999999999999</v>
      </c>
      <c r="K88" s="27">
        <f t="shared" si="4"/>
        <v>40.474999999999994</v>
      </c>
      <c r="L88" s="27">
        <f t="shared" si="5"/>
        <v>67.04166666666666</v>
      </c>
      <c r="M88" s="36">
        <v>46</v>
      </c>
      <c r="N88" s="31"/>
    </row>
    <row r="89" spans="1:14" s="32" customFormat="1" ht="18" customHeight="1">
      <c r="A89" s="26" t="s">
        <v>116</v>
      </c>
      <c r="B89" s="90"/>
      <c r="C89" s="47" t="s">
        <v>210</v>
      </c>
      <c r="D89" s="15">
        <v>51.73333333333333</v>
      </c>
      <c r="E89" s="27">
        <f t="shared" si="3"/>
        <v>25.866666666666664</v>
      </c>
      <c r="F89" s="40">
        <v>81.57</v>
      </c>
      <c r="G89" s="40">
        <v>57.09899999999999</v>
      </c>
      <c r="H89" s="40">
        <v>84.83</v>
      </c>
      <c r="I89" s="40">
        <v>25.448999999999998</v>
      </c>
      <c r="J89" s="41">
        <v>82.54799999999999</v>
      </c>
      <c r="K89" s="27">
        <f t="shared" si="4"/>
        <v>41.273999999999994</v>
      </c>
      <c r="L89" s="27">
        <f t="shared" si="5"/>
        <v>67.14066666666666</v>
      </c>
      <c r="M89" s="30">
        <v>44</v>
      </c>
      <c r="N89" s="42"/>
    </row>
    <row r="90" spans="1:14" s="32" customFormat="1" ht="18" customHeight="1">
      <c r="A90" s="26" t="s">
        <v>117</v>
      </c>
      <c r="B90" s="90"/>
      <c r="C90" s="47" t="s">
        <v>211</v>
      </c>
      <c r="D90" s="15">
        <v>51.73333333333333</v>
      </c>
      <c r="E90" s="27">
        <f t="shared" si="3"/>
        <v>25.866666666666664</v>
      </c>
      <c r="F90" s="40">
        <v>81.23</v>
      </c>
      <c r="G90" s="40">
        <v>56.861</v>
      </c>
      <c r="H90" s="40">
        <v>88.03</v>
      </c>
      <c r="I90" s="40">
        <v>26.409</v>
      </c>
      <c r="J90" s="41">
        <v>83.27</v>
      </c>
      <c r="K90" s="27">
        <f t="shared" si="4"/>
        <v>41.635</v>
      </c>
      <c r="L90" s="27">
        <f t="shared" si="5"/>
        <v>67.50166666666667</v>
      </c>
      <c r="M90" s="37">
        <v>41</v>
      </c>
      <c r="N90" s="42"/>
    </row>
    <row r="91" spans="1:14" s="32" customFormat="1" ht="18" customHeight="1">
      <c r="A91" s="26" t="s">
        <v>118</v>
      </c>
      <c r="B91" s="90"/>
      <c r="C91" s="47" t="s">
        <v>212</v>
      </c>
      <c r="D91" s="15">
        <v>51.666666666666664</v>
      </c>
      <c r="E91" s="27">
        <f t="shared" si="3"/>
        <v>25.833333333333332</v>
      </c>
      <c r="F91" s="40">
        <v>79.13</v>
      </c>
      <c r="G91" s="40">
        <v>55.39099999999999</v>
      </c>
      <c r="H91" s="40">
        <v>78</v>
      </c>
      <c r="I91" s="40">
        <v>23.4</v>
      </c>
      <c r="J91" s="41">
        <v>78.791</v>
      </c>
      <c r="K91" s="27">
        <f t="shared" si="4"/>
        <v>39.3955</v>
      </c>
      <c r="L91" s="27">
        <f t="shared" si="5"/>
        <v>65.22883333333333</v>
      </c>
      <c r="M91" s="37">
        <v>51</v>
      </c>
      <c r="N91" s="42"/>
    </row>
    <row r="92" spans="1:14" s="32" customFormat="1" ht="18" customHeight="1">
      <c r="A92" s="26" t="s">
        <v>119</v>
      </c>
      <c r="B92" s="90"/>
      <c r="C92" s="47" t="s">
        <v>213</v>
      </c>
      <c r="D92" s="15">
        <v>51.53333333333333</v>
      </c>
      <c r="E92" s="27">
        <f t="shared" si="3"/>
        <v>25.766666666666666</v>
      </c>
      <c r="F92" s="40">
        <v>75.37</v>
      </c>
      <c r="G92" s="40">
        <v>52.759</v>
      </c>
      <c r="H92" s="40">
        <v>70.33</v>
      </c>
      <c r="I92" s="40">
        <v>21.099</v>
      </c>
      <c r="J92" s="41">
        <v>73.858</v>
      </c>
      <c r="K92" s="27">
        <f t="shared" si="4"/>
        <v>36.929</v>
      </c>
      <c r="L92" s="27">
        <f t="shared" si="5"/>
        <v>62.69566666666667</v>
      </c>
      <c r="M92" s="37">
        <v>57</v>
      </c>
      <c r="N92" s="42"/>
    </row>
    <row r="93" spans="1:14" s="32" customFormat="1" ht="18" customHeight="1">
      <c r="A93" s="26" t="s">
        <v>120</v>
      </c>
      <c r="B93" s="90"/>
      <c r="C93" s="47" t="s">
        <v>214</v>
      </c>
      <c r="D93" s="15">
        <v>51.333333333333336</v>
      </c>
      <c r="E93" s="27">
        <f t="shared" si="3"/>
        <v>25.666666666666668</v>
      </c>
      <c r="F93" s="40">
        <v>83.4</v>
      </c>
      <c r="G93" s="40">
        <v>58.38</v>
      </c>
      <c r="H93" s="40">
        <v>81.63</v>
      </c>
      <c r="I93" s="40">
        <v>24.488999999999997</v>
      </c>
      <c r="J93" s="41">
        <v>82.869</v>
      </c>
      <c r="K93" s="27">
        <f t="shared" si="4"/>
        <v>41.4345</v>
      </c>
      <c r="L93" s="27">
        <f t="shared" si="5"/>
        <v>67.10116666666667</v>
      </c>
      <c r="M93" s="37">
        <v>45</v>
      </c>
      <c r="N93" s="42"/>
    </row>
    <row r="94" spans="1:14" s="32" customFormat="1" ht="18" customHeight="1">
      <c r="A94" s="26" t="s">
        <v>121</v>
      </c>
      <c r="B94" s="90"/>
      <c r="C94" s="47" t="s">
        <v>215</v>
      </c>
      <c r="D94" s="15">
        <v>50.800000000000004</v>
      </c>
      <c r="E94" s="27">
        <f t="shared" si="3"/>
        <v>25.400000000000002</v>
      </c>
      <c r="F94" s="40">
        <v>72.37</v>
      </c>
      <c r="G94" s="40">
        <v>50.659</v>
      </c>
      <c r="H94" s="40">
        <v>82.77</v>
      </c>
      <c r="I94" s="40">
        <v>24.831</v>
      </c>
      <c r="J94" s="41">
        <v>75.49</v>
      </c>
      <c r="K94" s="27">
        <f t="shared" si="4"/>
        <v>37.745</v>
      </c>
      <c r="L94" s="27">
        <f t="shared" si="5"/>
        <v>63.144999999999996</v>
      </c>
      <c r="M94" s="37">
        <v>55</v>
      </c>
      <c r="N94" s="42"/>
    </row>
    <row r="95" spans="1:14" s="32" customFormat="1" ht="18" customHeight="1">
      <c r="A95" s="26" t="s">
        <v>122</v>
      </c>
      <c r="B95" s="90"/>
      <c r="C95" s="47" t="s">
        <v>216</v>
      </c>
      <c r="D95" s="15">
        <v>50.73333333333333</v>
      </c>
      <c r="E95" s="27">
        <f t="shared" si="3"/>
        <v>25.366666666666664</v>
      </c>
      <c r="F95" s="40">
        <v>76.57</v>
      </c>
      <c r="G95" s="40">
        <v>53.59899999999999</v>
      </c>
      <c r="H95" s="40">
        <v>80.9</v>
      </c>
      <c r="I95" s="40">
        <v>24.27</v>
      </c>
      <c r="J95" s="41">
        <v>77.86899999999999</v>
      </c>
      <c r="K95" s="27">
        <f t="shared" si="4"/>
        <v>38.93449999999999</v>
      </c>
      <c r="L95" s="27">
        <f t="shared" si="5"/>
        <v>64.30116666666666</v>
      </c>
      <c r="M95" s="37">
        <v>54</v>
      </c>
      <c r="N95" s="31"/>
    </row>
    <row r="96" spans="1:14" s="32" customFormat="1" ht="18" customHeight="1">
      <c r="A96" s="26" t="s">
        <v>123</v>
      </c>
      <c r="B96" s="90"/>
      <c r="C96" s="47" t="s">
        <v>217</v>
      </c>
      <c r="D96" s="15">
        <v>49.4</v>
      </c>
      <c r="E96" s="27">
        <f t="shared" si="3"/>
        <v>24.7</v>
      </c>
      <c r="F96" s="40">
        <v>82.87</v>
      </c>
      <c r="G96" s="40">
        <v>58.009</v>
      </c>
      <c r="H96" s="40">
        <v>86.53</v>
      </c>
      <c r="I96" s="40">
        <v>25.959</v>
      </c>
      <c r="J96" s="41">
        <v>83.968</v>
      </c>
      <c r="K96" s="27">
        <f t="shared" si="4"/>
        <v>41.984</v>
      </c>
      <c r="L96" s="27">
        <f t="shared" si="5"/>
        <v>66.684</v>
      </c>
      <c r="M96" s="30">
        <v>47</v>
      </c>
      <c r="N96" s="31"/>
    </row>
    <row r="97" spans="1:14" s="32" customFormat="1" ht="18" customHeight="1">
      <c r="A97" s="26" t="s">
        <v>124</v>
      </c>
      <c r="B97" s="90"/>
      <c r="C97" s="47" t="s">
        <v>218</v>
      </c>
      <c r="D97" s="15">
        <v>48.86666666666667</v>
      </c>
      <c r="E97" s="27">
        <f t="shared" si="3"/>
        <v>24.433333333333334</v>
      </c>
      <c r="F97" s="40">
        <v>78.9</v>
      </c>
      <c r="G97" s="40">
        <v>55.230000000000004</v>
      </c>
      <c r="H97" s="40">
        <v>84.37</v>
      </c>
      <c r="I97" s="40">
        <v>25.311</v>
      </c>
      <c r="J97" s="41">
        <v>80.541</v>
      </c>
      <c r="K97" s="27">
        <f t="shared" si="4"/>
        <v>40.2705</v>
      </c>
      <c r="L97" s="27">
        <f t="shared" si="5"/>
        <v>64.70383333333334</v>
      </c>
      <c r="M97" s="30">
        <v>52</v>
      </c>
      <c r="N97" s="31"/>
    </row>
    <row r="98" spans="1:14" s="32" customFormat="1" ht="18" customHeight="1">
      <c r="A98" s="26" t="s">
        <v>125</v>
      </c>
      <c r="B98" s="90"/>
      <c r="C98" s="47" t="s">
        <v>219</v>
      </c>
      <c r="D98" s="15">
        <v>47.73333333333333</v>
      </c>
      <c r="E98" s="27">
        <f t="shared" si="3"/>
        <v>23.866666666666664</v>
      </c>
      <c r="F98" s="40">
        <v>76.87</v>
      </c>
      <c r="G98" s="40">
        <v>53.809</v>
      </c>
      <c r="H98" s="40">
        <v>81.33</v>
      </c>
      <c r="I98" s="40">
        <v>24.398999999999997</v>
      </c>
      <c r="J98" s="41">
        <v>78.208</v>
      </c>
      <c r="K98" s="27">
        <f t="shared" si="4"/>
        <v>39.104</v>
      </c>
      <c r="L98" s="27">
        <f t="shared" si="5"/>
        <v>62.97066666666666</v>
      </c>
      <c r="M98" s="30">
        <v>56</v>
      </c>
      <c r="N98" s="44"/>
    </row>
    <row r="99" spans="1:14" s="32" customFormat="1" ht="18" customHeight="1">
      <c r="A99" s="26" t="s">
        <v>126</v>
      </c>
      <c r="B99" s="91"/>
      <c r="C99" s="47" t="s">
        <v>220</v>
      </c>
      <c r="D99" s="15">
        <v>43.4</v>
      </c>
      <c r="E99" s="27">
        <f t="shared" si="3"/>
        <v>21.7</v>
      </c>
      <c r="F99" s="40">
        <v>76.1</v>
      </c>
      <c r="G99" s="40">
        <v>53.269999999999996</v>
      </c>
      <c r="H99" s="40">
        <v>70.33</v>
      </c>
      <c r="I99" s="40">
        <v>21.099</v>
      </c>
      <c r="J99" s="41">
        <v>74.369</v>
      </c>
      <c r="K99" s="27">
        <f t="shared" si="4"/>
        <v>37.1845</v>
      </c>
      <c r="L99" s="27">
        <f t="shared" si="5"/>
        <v>58.8845</v>
      </c>
      <c r="M99" s="30">
        <v>58</v>
      </c>
      <c r="N99" s="31"/>
    </row>
    <row r="100" spans="1:14" s="10" customFormat="1" ht="75.75" customHeight="1">
      <c r="A100" s="85" t="s">
        <v>103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  <row r="2223" ht="14.25">
      <c r="A2223" s="3"/>
    </row>
    <row r="2224" ht="14.25">
      <c r="A2224" s="3"/>
    </row>
    <row r="2225" ht="14.25">
      <c r="A2225" s="3"/>
    </row>
    <row r="2226" ht="14.25">
      <c r="A2226" s="3"/>
    </row>
    <row r="2227" ht="14.25">
      <c r="A2227" s="3"/>
    </row>
    <row r="2228" ht="14.25">
      <c r="A2228" s="3"/>
    </row>
    <row r="2229" ht="14.25">
      <c r="A2229" s="3"/>
    </row>
    <row r="2230" ht="14.25">
      <c r="A2230" s="3"/>
    </row>
    <row r="2231" ht="14.25">
      <c r="A2231" s="3"/>
    </row>
    <row r="2232" ht="14.25">
      <c r="A2232" s="3"/>
    </row>
    <row r="2233" ht="14.25">
      <c r="A2233" s="3"/>
    </row>
    <row r="2234" ht="14.25">
      <c r="A2234" s="3"/>
    </row>
    <row r="2235" ht="14.25">
      <c r="A2235" s="3"/>
    </row>
    <row r="2236" ht="14.25">
      <c r="A2236" s="3"/>
    </row>
    <row r="2237" ht="14.25">
      <c r="A2237" s="3"/>
    </row>
    <row r="2238" ht="14.25">
      <c r="A2238" s="3"/>
    </row>
    <row r="2239" ht="14.25">
      <c r="A2239" s="3"/>
    </row>
    <row r="2240" ht="14.25">
      <c r="A2240" s="3"/>
    </row>
    <row r="2241" ht="14.25">
      <c r="A2241" s="3"/>
    </row>
    <row r="2242" ht="14.25">
      <c r="A2242" s="3"/>
    </row>
    <row r="2243" ht="14.25">
      <c r="A2243" s="3"/>
    </row>
    <row r="2244" ht="14.25">
      <c r="A2244" s="3"/>
    </row>
    <row r="2245" ht="14.25">
      <c r="A2245" s="3"/>
    </row>
    <row r="2246" ht="14.25">
      <c r="A2246" s="3"/>
    </row>
    <row r="2247" ht="14.25">
      <c r="A2247" s="3"/>
    </row>
    <row r="2248" ht="14.25">
      <c r="A2248" s="3"/>
    </row>
    <row r="2249" ht="14.25">
      <c r="A2249" s="3"/>
    </row>
    <row r="2250" ht="14.25">
      <c r="A2250" s="3"/>
    </row>
    <row r="2251" ht="14.25">
      <c r="A2251" s="3"/>
    </row>
    <row r="2252" ht="14.25">
      <c r="A2252" s="3"/>
    </row>
    <row r="2253" ht="14.25">
      <c r="A2253" s="3"/>
    </row>
    <row r="2254" ht="14.25">
      <c r="A2254" s="3"/>
    </row>
    <row r="2255" ht="14.25">
      <c r="A2255" s="3"/>
    </row>
    <row r="2256" ht="14.25">
      <c r="A2256" s="3"/>
    </row>
    <row r="2257" ht="14.25">
      <c r="A2257" s="3"/>
    </row>
    <row r="2258" ht="14.25">
      <c r="A2258" s="3"/>
    </row>
    <row r="2259" ht="14.25">
      <c r="A2259" s="3"/>
    </row>
    <row r="2260" ht="14.25">
      <c r="A2260" s="3"/>
    </row>
    <row r="2261" ht="14.25">
      <c r="A2261" s="3"/>
    </row>
    <row r="2262" ht="14.25">
      <c r="A2262" s="3"/>
    </row>
    <row r="2263" ht="14.25">
      <c r="A2263" s="3"/>
    </row>
    <row r="2264" ht="14.25">
      <c r="A2264" s="3"/>
    </row>
    <row r="2265" ht="14.25">
      <c r="A2265" s="3"/>
    </row>
    <row r="2266" ht="14.25">
      <c r="A2266" s="3"/>
    </row>
  </sheetData>
  <sheetProtection/>
  <mergeCells count="20">
    <mergeCell ref="B17:B19"/>
    <mergeCell ref="B22:B39"/>
    <mergeCell ref="A1:N1"/>
    <mergeCell ref="N3:N4"/>
    <mergeCell ref="C3:C4"/>
    <mergeCell ref="B3:B4"/>
    <mergeCell ref="A3:A4"/>
    <mergeCell ref="K3:K4"/>
    <mergeCell ref="A2:N2"/>
    <mergeCell ref="E3:E4"/>
    <mergeCell ref="B8:B10"/>
    <mergeCell ref="B11:B16"/>
    <mergeCell ref="A100:N100"/>
    <mergeCell ref="M3:M4"/>
    <mergeCell ref="J3:J4"/>
    <mergeCell ref="L3:L4"/>
    <mergeCell ref="D3:D4"/>
    <mergeCell ref="B40:B99"/>
    <mergeCell ref="F3:I3"/>
    <mergeCell ref="B5:B7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2021-06-15T07:27:25Z</cp:lastPrinted>
  <dcterms:created xsi:type="dcterms:W3CDTF">2010-07-28T09:03:44Z</dcterms:created>
  <dcterms:modified xsi:type="dcterms:W3CDTF">2021-06-15T07:55:02Z</dcterms:modified>
  <cp:category/>
  <cp:version/>
  <cp:contentType/>
  <cp:contentStatus/>
</cp:coreProperties>
</file>