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<sst xmlns="http://schemas.openxmlformats.org/spreadsheetml/2006/main" count="94" uniqueCount="52">
  <si>
    <t>附件2：</t>
  </si>
  <si>
    <t>昌平区2021年各镇、街道公开招聘事业单位工作人员专技（含通用专技）岗位总成绩及进入体检、考察人员名单</t>
  </si>
  <si>
    <t>序号</t>
  </si>
  <si>
    <t>部门</t>
  </si>
  <si>
    <t>单位</t>
  </si>
  <si>
    <t>岗位名称</t>
  </si>
  <si>
    <t>招聘人数</t>
  </si>
  <si>
    <t>姓  名</t>
  </si>
  <si>
    <t>性别</t>
  </si>
  <si>
    <t>身份证号后六位</t>
  </si>
  <si>
    <t>笔试成绩</t>
  </si>
  <si>
    <t>面试成绩</t>
  </si>
  <si>
    <t>总成绩</t>
  </si>
  <si>
    <t>名次</t>
  </si>
  <si>
    <t>本考场半天面试平均分</t>
  </si>
  <si>
    <t>是否进入体检、考察</t>
  </si>
  <si>
    <t>分数</t>
  </si>
  <si>
    <t>马池口镇</t>
  </si>
  <si>
    <t>农业服务中心</t>
  </si>
  <si>
    <t>农业技术推广</t>
  </si>
  <si>
    <t>李辉</t>
  </si>
  <si>
    <t>男</t>
  </si>
  <si>
    <t>20621X</t>
  </si>
  <si>
    <t>是</t>
  </si>
  <si>
    <t>闫雪梨</t>
  </si>
  <si>
    <t>女</t>
  </si>
  <si>
    <t>096027</t>
  </si>
  <si>
    <t>刘贤慧</t>
  </si>
  <si>
    <t>281821</t>
  </si>
  <si>
    <t>北七家镇</t>
  </si>
  <si>
    <t>财务岗</t>
  </si>
  <si>
    <t>翟泽新</t>
  </si>
  <si>
    <t>030011</t>
  </si>
  <si>
    <t>赵欣源</t>
  </si>
  <si>
    <t>012628</t>
  </si>
  <si>
    <t>吴珊珊</t>
  </si>
  <si>
    <t>17532X</t>
  </si>
  <si>
    <t>薛怡格</t>
  </si>
  <si>
    <t>090046</t>
  </si>
  <si>
    <t>姚雅辰</t>
  </si>
  <si>
    <t>192748</t>
  </si>
  <si>
    <t>张满丽</t>
  </si>
  <si>
    <t>073629</t>
  </si>
  <si>
    <t>南口镇</t>
  </si>
  <si>
    <t>城乡建设服务中心</t>
  </si>
  <si>
    <t>财务</t>
  </si>
  <si>
    <t>刘爽</t>
  </si>
  <si>
    <t>303629</t>
  </si>
  <si>
    <t>刘颖</t>
  </si>
  <si>
    <t>190323</t>
  </si>
  <si>
    <t>吕强</t>
  </si>
  <si>
    <t>025016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</si>
</sst>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G1" sqref="G1"/>
    </sheetView>
  </sheetViews>
  <sheetFormatPr defaultColWidth="9" defaultRowHeight="13.5"/>
  <cols>
    <col min="1" max="1" width="7" customWidth="1"/>
    <col min="2" max="2" width="11.375" customWidth="1"/>
    <col min="3" max="3" width="14.25" customWidth="1"/>
    <col min="4" max="4" width="18" customWidth="1"/>
    <col min="6" max="7" width="10.5" customWidth="1"/>
    <col min="8" max="8" width="17.375" customWidth="1"/>
    <col min="9" max="14" width="11.125" customWidth="1"/>
    <col min="15" max="15" width="10.875" customWidth="1"/>
    <col min="16" max="16" width="11.625" customWidth="1"/>
  </cols>
  <sheetData>
    <row r="1" ht="23" customHeight="1" spans="1:1">
      <c r="A1" t="s">
        <v>0</v>
      </c>
    </row>
    <row r="2" ht="28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8" customHeight="1" spans="1:16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16"/>
      <c r="K3" s="17" t="s">
        <v>11</v>
      </c>
      <c r="L3" s="17"/>
      <c r="M3" s="17" t="s">
        <v>12</v>
      </c>
      <c r="N3" s="18" t="s">
        <v>13</v>
      </c>
      <c r="O3" s="4" t="s">
        <v>14</v>
      </c>
      <c r="P3" s="4" t="s">
        <v>15</v>
      </c>
    </row>
    <row r="4" ht="18" customHeight="1" spans="1:16">
      <c r="A4" s="6"/>
      <c r="B4" s="6"/>
      <c r="C4" s="6"/>
      <c r="D4" s="6"/>
      <c r="E4" s="3"/>
      <c r="F4" s="4"/>
      <c r="G4" s="4"/>
      <c r="H4" s="5"/>
      <c r="I4" s="4" t="s">
        <v>16</v>
      </c>
      <c r="J4" s="19">
        <v>0.4</v>
      </c>
      <c r="K4" s="17" t="s">
        <v>16</v>
      </c>
      <c r="L4" s="19">
        <v>0.6</v>
      </c>
      <c r="M4" s="17"/>
      <c r="N4" s="18"/>
      <c r="O4" s="4"/>
      <c r="P4" s="4"/>
    </row>
    <row r="5" ht="30" customHeight="1" spans="1:16">
      <c r="A5" s="7">
        <v>1</v>
      </c>
      <c r="B5" s="7" t="s">
        <v>17</v>
      </c>
      <c r="C5" s="7" t="s">
        <v>18</v>
      </c>
      <c r="D5" s="7" t="s">
        <v>19</v>
      </c>
      <c r="E5" s="8">
        <v>1</v>
      </c>
      <c r="F5" s="9" t="s">
        <v>20</v>
      </c>
      <c r="G5" s="9" t="s">
        <v>21</v>
      </c>
      <c r="H5" s="10" t="s">
        <v>22</v>
      </c>
      <c r="I5" s="20">
        <v>74</v>
      </c>
      <c r="J5" s="21">
        <v>29.6</v>
      </c>
      <c r="K5" s="22">
        <v>92.66</v>
      </c>
      <c r="L5" s="22">
        <v>55.6</v>
      </c>
      <c r="M5" s="22">
        <v>85.2</v>
      </c>
      <c r="N5" s="7">
        <v>1</v>
      </c>
      <c r="O5" s="8">
        <v>84.66</v>
      </c>
      <c r="P5" s="7" t="s">
        <v>23</v>
      </c>
    </row>
    <row r="6" ht="30" customHeight="1" spans="1:16">
      <c r="A6" s="7"/>
      <c r="B6" s="7" t="s">
        <v>17</v>
      </c>
      <c r="C6" s="7" t="s">
        <v>18</v>
      </c>
      <c r="D6" s="7" t="s">
        <v>19</v>
      </c>
      <c r="E6" s="11"/>
      <c r="F6" s="9" t="s">
        <v>24</v>
      </c>
      <c r="G6" s="9" t="s">
        <v>25</v>
      </c>
      <c r="H6" s="10" t="s">
        <v>26</v>
      </c>
      <c r="I6" s="20">
        <v>65</v>
      </c>
      <c r="J6" s="21">
        <v>26</v>
      </c>
      <c r="K6" s="22">
        <v>85.33</v>
      </c>
      <c r="L6" s="22">
        <v>51.2</v>
      </c>
      <c r="M6" s="22">
        <v>77.2</v>
      </c>
      <c r="N6" s="7">
        <v>2</v>
      </c>
      <c r="O6" s="11"/>
      <c r="P6" s="7"/>
    </row>
    <row r="7" ht="30" customHeight="1" spans="1:16">
      <c r="A7" s="7"/>
      <c r="B7" s="7" t="s">
        <v>17</v>
      </c>
      <c r="C7" s="7" t="s">
        <v>18</v>
      </c>
      <c r="D7" s="7" t="s">
        <v>19</v>
      </c>
      <c r="E7" s="12"/>
      <c r="F7" s="9" t="s">
        <v>27</v>
      </c>
      <c r="G7" s="9" t="s">
        <v>25</v>
      </c>
      <c r="H7" s="10" t="s">
        <v>28</v>
      </c>
      <c r="I7" s="20">
        <v>76</v>
      </c>
      <c r="J7" s="21">
        <v>30.4</v>
      </c>
      <c r="K7" s="21">
        <v>76</v>
      </c>
      <c r="L7" s="21">
        <v>45.6</v>
      </c>
      <c r="M7" s="21">
        <v>76</v>
      </c>
      <c r="N7" s="7">
        <v>3</v>
      </c>
      <c r="O7" s="12"/>
      <c r="P7" s="7"/>
    </row>
    <row r="8" ht="30" customHeight="1" spans="1:16">
      <c r="A8" s="13">
        <v>2</v>
      </c>
      <c r="B8" s="14" t="s">
        <v>29</v>
      </c>
      <c r="C8" s="14" t="s">
        <v>18</v>
      </c>
      <c r="D8" s="14" t="s">
        <v>30</v>
      </c>
      <c r="E8" s="13">
        <v>2</v>
      </c>
      <c r="F8" s="14" t="s">
        <v>31</v>
      </c>
      <c r="G8" s="14" t="s">
        <v>21</v>
      </c>
      <c r="H8" s="15" t="s">
        <v>32</v>
      </c>
      <c r="I8" s="23">
        <v>85</v>
      </c>
      <c r="J8" s="24">
        <f t="shared" ref="J8:J16" si="0">I8*0.4</f>
        <v>34</v>
      </c>
      <c r="K8" s="25">
        <v>77</v>
      </c>
      <c r="L8" s="26">
        <f t="shared" ref="L8:L16" si="1">K8*0.6</f>
        <v>46.2</v>
      </c>
      <c r="M8" s="26">
        <f t="shared" ref="M8:M16" si="2">J8+L8</f>
        <v>80.2</v>
      </c>
      <c r="N8" s="13">
        <v>1</v>
      </c>
      <c r="O8" s="13">
        <v>70.76</v>
      </c>
      <c r="P8" s="13" t="s">
        <v>23</v>
      </c>
    </row>
    <row r="9" ht="30" customHeight="1" spans="1:16">
      <c r="A9" s="13"/>
      <c r="B9" s="14" t="s">
        <v>29</v>
      </c>
      <c r="C9" s="14" t="s">
        <v>18</v>
      </c>
      <c r="D9" s="14" t="s">
        <v>30</v>
      </c>
      <c r="E9" s="13"/>
      <c r="F9" s="14" t="s">
        <v>33</v>
      </c>
      <c r="G9" s="14" t="s">
        <v>25</v>
      </c>
      <c r="H9" s="15" t="s">
        <v>34</v>
      </c>
      <c r="I9" s="23">
        <v>67</v>
      </c>
      <c r="J9" s="24">
        <f t="shared" si="0"/>
        <v>26.8</v>
      </c>
      <c r="K9" s="25">
        <v>80.2</v>
      </c>
      <c r="L9" s="26">
        <f t="shared" si="1"/>
        <v>48.12</v>
      </c>
      <c r="M9" s="26">
        <f t="shared" si="2"/>
        <v>74.92</v>
      </c>
      <c r="N9" s="13">
        <v>2</v>
      </c>
      <c r="O9" s="13"/>
      <c r="P9" s="13" t="s">
        <v>23</v>
      </c>
    </row>
    <row r="10" ht="30" customHeight="1" spans="1:16">
      <c r="A10" s="13"/>
      <c r="B10" s="14" t="s">
        <v>29</v>
      </c>
      <c r="C10" s="14" t="s">
        <v>18</v>
      </c>
      <c r="D10" s="14" t="s">
        <v>30</v>
      </c>
      <c r="E10" s="13"/>
      <c r="F10" s="14" t="s">
        <v>35</v>
      </c>
      <c r="G10" s="14" t="s">
        <v>25</v>
      </c>
      <c r="H10" s="15" t="s">
        <v>36</v>
      </c>
      <c r="I10" s="23">
        <v>72</v>
      </c>
      <c r="J10" s="24">
        <f t="shared" si="0"/>
        <v>28.8</v>
      </c>
      <c r="K10" s="25">
        <v>70.2</v>
      </c>
      <c r="L10" s="26">
        <f t="shared" si="1"/>
        <v>42.12</v>
      </c>
      <c r="M10" s="26">
        <f t="shared" si="2"/>
        <v>70.92</v>
      </c>
      <c r="N10" s="13">
        <v>3</v>
      </c>
      <c r="O10" s="13"/>
      <c r="P10" s="13"/>
    </row>
    <row r="11" ht="30" customHeight="1" spans="1:16">
      <c r="A11" s="13"/>
      <c r="B11" s="14" t="s">
        <v>29</v>
      </c>
      <c r="C11" s="14" t="s">
        <v>18</v>
      </c>
      <c r="D11" s="14" t="s">
        <v>30</v>
      </c>
      <c r="E11" s="13"/>
      <c r="F11" s="14" t="s">
        <v>37</v>
      </c>
      <c r="G11" s="14" t="s">
        <v>25</v>
      </c>
      <c r="H11" s="15" t="s">
        <v>38</v>
      </c>
      <c r="I11" s="23">
        <v>66</v>
      </c>
      <c r="J11" s="24">
        <f t="shared" si="0"/>
        <v>26.4</v>
      </c>
      <c r="K11" s="25">
        <v>70.6</v>
      </c>
      <c r="L11" s="26">
        <f t="shared" si="1"/>
        <v>42.36</v>
      </c>
      <c r="M11" s="26">
        <f t="shared" si="2"/>
        <v>68.76</v>
      </c>
      <c r="N11" s="13">
        <v>4</v>
      </c>
      <c r="O11" s="13"/>
      <c r="P11" s="13"/>
    </row>
    <row r="12" ht="30" customHeight="1" spans="1:16">
      <c r="A12" s="13"/>
      <c r="B12" s="14" t="s">
        <v>29</v>
      </c>
      <c r="C12" s="14" t="s">
        <v>18</v>
      </c>
      <c r="D12" s="14" t="s">
        <v>30</v>
      </c>
      <c r="E12" s="13"/>
      <c r="F12" s="14" t="s">
        <v>39</v>
      </c>
      <c r="G12" s="14" t="s">
        <v>25</v>
      </c>
      <c r="H12" s="15" t="s">
        <v>40</v>
      </c>
      <c r="I12" s="23">
        <v>71</v>
      </c>
      <c r="J12" s="24">
        <f t="shared" si="0"/>
        <v>28.4</v>
      </c>
      <c r="K12" s="25">
        <v>61.6</v>
      </c>
      <c r="L12" s="26">
        <f t="shared" si="1"/>
        <v>36.96</v>
      </c>
      <c r="M12" s="26">
        <f t="shared" si="2"/>
        <v>65.36</v>
      </c>
      <c r="N12" s="13">
        <v>5</v>
      </c>
      <c r="O12" s="13"/>
      <c r="P12" s="13"/>
    </row>
    <row r="13" ht="30" customHeight="1" spans="1:16">
      <c r="A13" s="13"/>
      <c r="B13" s="14" t="s">
        <v>29</v>
      </c>
      <c r="C13" s="14" t="s">
        <v>18</v>
      </c>
      <c r="D13" s="14" t="s">
        <v>30</v>
      </c>
      <c r="E13" s="13"/>
      <c r="F13" s="14" t="s">
        <v>41</v>
      </c>
      <c r="G13" s="14" t="s">
        <v>25</v>
      </c>
      <c r="H13" s="15" t="s">
        <v>42</v>
      </c>
      <c r="I13" s="23">
        <v>65</v>
      </c>
      <c r="J13" s="24">
        <f t="shared" si="0"/>
        <v>26</v>
      </c>
      <c r="K13" s="25">
        <v>64</v>
      </c>
      <c r="L13" s="26">
        <f t="shared" si="1"/>
        <v>38.4</v>
      </c>
      <c r="M13" s="26">
        <f t="shared" si="2"/>
        <v>64.4</v>
      </c>
      <c r="N13" s="13">
        <v>6</v>
      </c>
      <c r="O13" s="13"/>
      <c r="P13" s="13"/>
    </row>
    <row r="14" ht="29" customHeight="1" spans="1:16">
      <c r="A14" s="8">
        <v>3</v>
      </c>
      <c r="B14" s="7" t="s">
        <v>43</v>
      </c>
      <c r="C14" s="7" t="s">
        <v>44</v>
      </c>
      <c r="D14" s="7" t="s">
        <v>45</v>
      </c>
      <c r="E14" s="7">
        <v>1</v>
      </c>
      <c r="F14" s="7" t="s">
        <v>46</v>
      </c>
      <c r="G14" s="7" t="s">
        <v>25</v>
      </c>
      <c r="H14" s="10" t="s">
        <v>47</v>
      </c>
      <c r="I14" s="7">
        <v>75</v>
      </c>
      <c r="J14" s="21">
        <f t="shared" si="0"/>
        <v>30</v>
      </c>
      <c r="K14" s="21">
        <v>85</v>
      </c>
      <c r="L14" s="21">
        <f t="shared" si="1"/>
        <v>51</v>
      </c>
      <c r="M14" s="21">
        <f t="shared" si="2"/>
        <v>81</v>
      </c>
      <c r="N14" s="7">
        <v>1</v>
      </c>
      <c r="O14" s="8">
        <v>74.67</v>
      </c>
      <c r="P14" s="7" t="s">
        <v>23</v>
      </c>
    </row>
    <row r="15" ht="29" customHeight="1" spans="1:16">
      <c r="A15" s="11"/>
      <c r="B15" s="7" t="s">
        <v>43</v>
      </c>
      <c r="C15" s="7" t="s">
        <v>44</v>
      </c>
      <c r="D15" s="7" t="s">
        <v>45</v>
      </c>
      <c r="E15" s="7">
        <v>1</v>
      </c>
      <c r="F15" s="7" t="s">
        <v>48</v>
      </c>
      <c r="G15" s="7" t="s">
        <v>25</v>
      </c>
      <c r="H15" s="10" t="s">
        <v>49</v>
      </c>
      <c r="I15" s="7">
        <v>75</v>
      </c>
      <c r="J15" s="21">
        <f t="shared" si="0"/>
        <v>30</v>
      </c>
      <c r="K15" s="21">
        <v>76.34</v>
      </c>
      <c r="L15" s="21">
        <f t="shared" si="1"/>
        <v>45.804</v>
      </c>
      <c r="M15" s="21">
        <f t="shared" si="2"/>
        <v>75.804</v>
      </c>
      <c r="N15" s="7">
        <v>2</v>
      </c>
      <c r="O15" s="11"/>
      <c r="P15" s="7"/>
    </row>
    <row r="16" ht="29" customHeight="1" spans="1:16">
      <c r="A16" s="12"/>
      <c r="B16" s="7" t="s">
        <v>43</v>
      </c>
      <c r="C16" s="7" t="s">
        <v>44</v>
      </c>
      <c r="D16" s="7" t="s">
        <v>45</v>
      </c>
      <c r="E16" s="7">
        <v>1</v>
      </c>
      <c r="F16" s="7" t="s">
        <v>50</v>
      </c>
      <c r="G16" s="7" t="s">
        <v>21</v>
      </c>
      <c r="H16" s="10" t="s">
        <v>51</v>
      </c>
      <c r="I16" s="7">
        <v>75</v>
      </c>
      <c r="J16" s="21">
        <f t="shared" si="0"/>
        <v>30</v>
      </c>
      <c r="K16" s="21">
        <v>62.67</v>
      </c>
      <c r="L16" s="21">
        <f t="shared" si="1"/>
        <v>37.602</v>
      </c>
      <c r="M16" s="21">
        <f t="shared" si="2"/>
        <v>67.602</v>
      </c>
      <c r="N16" s="7">
        <v>3</v>
      </c>
      <c r="O16" s="12"/>
      <c r="P16" s="7"/>
    </row>
  </sheetData>
  <mergeCells count="23">
    <mergeCell ref="A2:P2"/>
    <mergeCell ref="I3:J3"/>
    <mergeCell ref="K3:L3"/>
    <mergeCell ref="A3:A4"/>
    <mergeCell ref="A5:A7"/>
    <mergeCell ref="A8:A13"/>
    <mergeCell ref="A14:A16"/>
    <mergeCell ref="B3:B4"/>
    <mergeCell ref="C3:C4"/>
    <mergeCell ref="D3:D4"/>
    <mergeCell ref="E3:E4"/>
    <mergeCell ref="E5:E7"/>
    <mergeCell ref="E8:E13"/>
    <mergeCell ref="F3:F4"/>
    <mergeCell ref="G3:G4"/>
    <mergeCell ref="H3:H4"/>
    <mergeCell ref="M3:M4"/>
    <mergeCell ref="N3:N4"/>
    <mergeCell ref="O3:O4"/>
    <mergeCell ref="O5:O7"/>
    <mergeCell ref="O8:O13"/>
    <mergeCell ref="O14:O16"/>
    <mergeCell ref="P3:P4"/>
  </mergeCells>
  <pageMargins left="0.865972222222222" right="0.700694444444445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2021-06-09T07:48:00Z</dcterms:created>
  <dcterms:modified xsi:type="dcterms:W3CDTF">2021-06-11T08:30:55Z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