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表" sheetId="1" r:id="rId1"/>
  </sheets>
  <definedNames>
    <definedName name="_xlnm._FilterDatabase" localSheetId="0" hidden="1">总表!$A$2:$K$2</definedName>
    <definedName name="_xlnm.Print_Titles" localSheetId="0">总表!$1:$2</definedName>
  </definedNames>
  <calcPr calcId="144525"/>
</workbook>
</file>

<file path=xl/sharedStrings.xml><?xml version="1.0" encoding="utf-8"?>
<sst xmlns="http://schemas.openxmlformats.org/spreadsheetml/2006/main" count="246" uniqueCount="162">
  <si>
    <t>附件2：海口市财政局面向全省公开选调海口市财政国库支付局工作人员综合成绩表</t>
  </si>
  <si>
    <t>序号</t>
  </si>
  <si>
    <t>报考岗位</t>
  </si>
  <si>
    <t>准考证号</t>
  </si>
  <si>
    <t>姓名</t>
  </si>
  <si>
    <t>笔试成绩</t>
  </si>
  <si>
    <t>笔试成绩
*50%</t>
  </si>
  <si>
    <t>面试成绩</t>
  </si>
  <si>
    <t>面试成绩
*50%</t>
  </si>
  <si>
    <t>综合成绩</t>
  </si>
  <si>
    <t>排名</t>
  </si>
  <si>
    <t>备注</t>
  </si>
  <si>
    <t>1</t>
  </si>
  <si>
    <t>0101-一级科员(海口市财政国库支付局)</t>
  </si>
  <si>
    <t>202106050230</t>
  </si>
  <si>
    <t>史琳慧</t>
  </si>
  <si>
    <t>80.00</t>
  </si>
  <si>
    <t>2</t>
  </si>
  <si>
    <t>202106050205</t>
  </si>
  <si>
    <t>李舒弛</t>
  </si>
  <si>
    <t>77.40</t>
  </si>
  <si>
    <t>3</t>
  </si>
  <si>
    <t>202106050306</t>
  </si>
  <si>
    <t>吴秀佳</t>
  </si>
  <si>
    <t>73.00</t>
  </si>
  <si>
    <t>4</t>
  </si>
  <si>
    <t>202106050112</t>
  </si>
  <si>
    <t>向煜</t>
  </si>
  <si>
    <t>77.60</t>
  </si>
  <si>
    <t>5</t>
  </si>
  <si>
    <t>202106050103</t>
  </si>
  <si>
    <t>耿振国</t>
  </si>
  <si>
    <t>6</t>
  </si>
  <si>
    <t>202106050319</t>
  </si>
  <si>
    <t>陈青</t>
  </si>
  <si>
    <t>72.80</t>
  </si>
  <si>
    <t>7</t>
  </si>
  <si>
    <t>202106050418</t>
  </si>
  <si>
    <t>贺志拓</t>
  </si>
  <si>
    <t>72.60</t>
  </si>
  <si>
    <t>8</t>
  </si>
  <si>
    <t>202106050126</t>
  </si>
  <si>
    <t>王健</t>
  </si>
  <si>
    <t>75.40</t>
  </si>
  <si>
    <t>9</t>
  </si>
  <si>
    <t>202106050207</t>
  </si>
  <si>
    <t>李明耀</t>
  </si>
  <si>
    <t>69.00</t>
  </si>
  <si>
    <t>10</t>
  </si>
  <si>
    <t>202106050125</t>
  </si>
  <si>
    <t>林青怡</t>
  </si>
  <si>
    <t>74.40</t>
  </si>
  <si>
    <t>11</t>
  </si>
  <si>
    <t>202106050405</t>
  </si>
  <si>
    <t>叶子</t>
  </si>
  <si>
    <t>75.20</t>
  </si>
  <si>
    <t>12</t>
  </si>
  <si>
    <t>202106050104</t>
  </si>
  <si>
    <t>徐翠萍</t>
  </si>
  <si>
    <t>74.00</t>
  </si>
  <si>
    <t>13</t>
  </si>
  <si>
    <t>202106050123</t>
  </si>
  <si>
    <t>林秋丹</t>
  </si>
  <si>
    <t>72.40</t>
  </si>
  <si>
    <t>14</t>
  </si>
  <si>
    <t>202106050413</t>
  </si>
  <si>
    <t>陈冬娜</t>
  </si>
  <si>
    <t>70.20</t>
  </si>
  <si>
    <t>15</t>
  </si>
  <si>
    <t>202106050120</t>
  </si>
  <si>
    <t>李姗珊</t>
  </si>
  <si>
    <t>72.00</t>
  </si>
  <si>
    <t>16</t>
  </si>
  <si>
    <t>202106050209</t>
  </si>
  <si>
    <t>林健</t>
  </si>
  <si>
    <t>71.00</t>
  </si>
  <si>
    <t>17</t>
  </si>
  <si>
    <t>202106050307</t>
  </si>
  <si>
    <t>王丽</t>
  </si>
  <si>
    <t>70.40</t>
  </si>
  <si>
    <t>18</t>
  </si>
  <si>
    <t>202106050401</t>
  </si>
  <si>
    <t>王碧</t>
  </si>
  <si>
    <t>19</t>
  </si>
  <si>
    <t>202106050311</t>
  </si>
  <si>
    <t>赖娟</t>
  </si>
  <si>
    <t>70.60</t>
  </si>
  <si>
    <t>20</t>
  </si>
  <si>
    <t>202106050223</t>
  </si>
  <si>
    <t>张娜</t>
  </si>
  <si>
    <t>65.60</t>
  </si>
  <si>
    <t>21</t>
  </si>
  <si>
    <t>202106050314</t>
  </si>
  <si>
    <t>黄园雅</t>
  </si>
  <si>
    <t>71.60</t>
  </si>
  <si>
    <t>22</t>
  </si>
  <si>
    <t>202106050410</t>
  </si>
  <si>
    <t>陈雪羽</t>
  </si>
  <si>
    <t>69.60</t>
  </si>
  <si>
    <t>23</t>
  </si>
  <si>
    <t>202106050226</t>
  </si>
  <si>
    <t>何泰志</t>
  </si>
  <si>
    <t>65.00</t>
  </si>
  <si>
    <t>24</t>
  </si>
  <si>
    <t>202106050303</t>
  </si>
  <si>
    <t>符圆欣</t>
  </si>
  <si>
    <t>68.80</t>
  </si>
  <si>
    <t>25</t>
  </si>
  <si>
    <t>202106050416</t>
  </si>
  <si>
    <t>黄琬芬</t>
  </si>
  <si>
    <t>69.40</t>
  </si>
  <si>
    <t>26</t>
  </si>
  <si>
    <t>202106050414</t>
  </si>
  <si>
    <t>龚业超</t>
  </si>
  <si>
    <t>27</t>
  </si>
  <si>
    <t>202106050108</t>
  </si>
  <si>
    <t>余小玉</t>
  </si>
  <si>
    <t>66.40</t>
  </si>
  <si>
    <t>28</t>
  </si>
  <si>
    <t>202106050110</t>
  </si>
  <si>
    <t>陈妍灵</t>
  </si>
  <si>
    <t>67.80</t>
  </si>
  <si>
    <t>29</t>
  </si>
  <si>
    <t>202106050312</t>
  </si>
  <si>
    <t>梁兰川</t>
  </si>
  <si>
    <t>69.80</t>
  </si>
  <si>
    <t>30</t>
  </si>
  <si>
    <t>202106050411</t>
  </si>
  <si>
    <t>李旻</t>
  </si>
  <si>
    <t>67.20</t>
  </si>
  <si>
    <t>31</t>
  </si>
  <si>
    <t>202106050119</t>
  </si>
  <si>
    <t>王梅平</t>
  </si>
  <si>
    <t>68.20</t>
  </si>
  <si>
    <t>32</t>
  </si>
  <si>
    <t>202106050202</t>
  </si>
  <si>
    <t>陈静雯</t>
  </si>
  <si>
    <t>67.40</t>
  </si>
  <si>
    <t>33</t>
  </si>
  <si>
    <t>202106050305</t>
  </si>
  <si>
    <t>王光辉</t>
  </si>
  <si>
    <t>34</t>
  </si>
  <si>
    <t>202106050218</t>
  </si>
  <si>
    <t>翁一芳</t>
  </si>
  <si>
    <t>35</t>
  </si>
  <si>
    <t>202106050220</t>
  </si>
  <si>
    <t>詹晋璞</t>
  </si>
  <si>
    <t>36</t>
  </si>
  <si>
    <t>202106050404</t>
  </si>
  <si>
    <t>李巍</t>
  </si>
  <si>
    <t>69.20</t>
  </si>
  <si>
    <t>37</t>
  </si>
  <si>
    <t>202106050227</t>
  </si>
  <si>
    <t>王春佩</t>
  </si>
  <si>
    <t>38</t>
  </si>
  <si>
    <t>202106050219</t>
  </si>
  <si>
    <t>符钧</t>
  </si>
  <si>
    <t>68.40</t>
  </si>
  <si>
    <t>39</t>
  </si>
  <si>
    <t>202106050116</t>
  </si>
  <si>
    <t>张垂琳</t>
  </si>
  <si>
    <t>58.40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</si>
</sst>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25">
    <font>
      <sz val="11"/>
      <color theme="1"/>
      <name val="宋体"/>
      <charset val="134"/>
      <scheme val="minor"/>
    </font>
    <font>
      <b/>
      <sz val="24"/>
      <name val="宋体"/>
      <charset val="134"/>
      <scheme val="minor"/>
    </font>
    <font>
      <b/>
      <sz val="20"/>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5" applyNumberFormat="0" applyFont="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4" applyNumberFormat="0" applyFill="0" applyAlignment="0" applyProtection="0">
      <alignment vertical="center"/>
    </xf>
    <xf numFmtId="0" fontId="14" fillId="0" borderId="4" applyNumberFormat="0" applyFill="0" applyAlignment="0" applyProtection="0">
      <alignment vertical="center"/>
    </xf>
    <xf numFmtId="0" fontId="6" fillId="19" borderId="0" applyNumberFormat="0" applyBorder="0" applyAlignment="0" applyProtection="0">
      <alignment vertical="center"/>
    </xf>
    <xf numFmtId="0" fontId="17" fillId="0" borderId="6" applyNumberFormat="0" applyFill="0" applyAlignment="0" applyProtection="0">
      <alignment vertical="center"/>
    </xf>
    <xf numFmtId="0" fontId="6" fillId="3" borderId="0" applyNumberFormat="0" applyBorder="0" applyAlignment="0" applyProtection="0">
      <alignment vertical="center"/>
    </xf>
    <xf numFmtId="0" fontId="21" fillId="20" borderId="7" applyNumberFormat="0" applyAlignment="0" applyProtection="0">
      <alignment vertical="center"/>
    </xf>
    <xf numFmtId="0" fontId="20" fillId="20" borderId="2" applyNumberFormat="0" applyAlignment="0" applyProtection="0">
      <alignment vertical="center"/>
    </xf>
    <xf numFmtId="0" fontId="23" fillId="21" borderId="9" applyNumberFormat="0" applyAlignment="0" applyProtection="0">
      <alignment vertical="center"/>
    </xf>
    <xf numFmtId="0" fontId="8" fillId="8" borderId="0" applyNumberFormat="0" applyBorder="0" applyAlignment="0" applyProtection="0">
      <alignment vertical="center"/>
    </xf>
    <xf numFmtId="0" fontId="6" fillId="22" borderId="0" applyNumberFormat="0" applyBorder="0" applyAlignment="0" applyProtection="0">
      <alignment vertical="center"/>
    </xf>
    <xf numFmtId="0" fontId="10" fillId="0" borderId="3" applyNumberFormat="0" applyFill="0" applyAlignment="0" applyProtection="0">
      <alignment vertical="center"/>
    </xf>
    <xf numFmtId="0" fontId="22" fillId="0" borderId="8" applyNumberFormat="0" applyFill="0" applyAlignment="0" applyProtection="0">
      <alignment vertical="center"/>
    </xf>
    <xf numFmtId="0" fontId="24" fillId="23" borderId="0" applyNumberFormat="0" applyBorder="0" applyAlignment="0" applyProtection="0">
      <alignment vertical="center"/>
    </xf>
    <xf numFmtId="0" fontId="11" fillId="12" borderId="0" applyNumberFormat="0" applyBorder="0" applyAlignment="0" applyProtection="0">
      <alignment vertical="center"/>
    </xf>
    <xf numFmtId="0" fontId="8" fillId="25" borderId="0" applyNumberFormat="0" applyBorder="0" applyAlignment="0" applyProtection="0">
      <alignment vertical="center"/>
    </xf>
    <xf numFmtId="0" fontId="6" fillId="27"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6" fillId="9" borderId="0" applyNumberFormat="0" applyBorder="0" applyAlignment="0" applyProtection="0">
      <alignment vertical="center"/>
    </xf>
    <xf numFmtId="0" fontId="8" fillId="16"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0" fillId="0" borderId="0" xfId="0" applyProtection="1">
      <alignment vertical="center"/>
    </xf>
    <xf numFmtId="49" fontId="0" fillId="0" borderId="0" xfId="0" applyNumberFormat="1" applyProtection="1">
      <alignment vertical="center"/>
    </xf>
    <xf numFmtId="176" fontId="0" fillId="0" borderId="0" xfId="0" applyNumberFormat="1" applyProtection="1">
      <alignment vertical="center"/>
    </xf>
    <xf numFmtId="49" fontId="1" fillId="0" borderId="0" xfId="0" applyNumberFormat="1" applyFont="1" applyFill="1" applyAlignment="1" applyProtection="1">
      <alignment horizontal="center" vertical="center" wrapText="1"/>
    </xf>
    <xf numFmtId="49" fontId="2" fillId="0" borderId="0" xfId="0" applyNumberFormat="1" applyFont="1" applyFill="1" applyAlignment="1" applyProtection="1">
      <alignment horizontal="center" vertical="center" wrapText="1"/>
    </xf>
    <xf numFmtId="176" fontId="2" fillId="0" borderId="0" xfId="0" applyNumberFormat="1" applyFont="1" applyFill="1" applyAlignment="1" applyProtection="1">
      <alignment horizontal="center" vertical="center" wrapText="1"/>
    </xf>
    <xf numFmtId="49"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49" fontId="4" fillId="0" borderId="1" xfId="0" applyNumberFormat="1" applyFont="1" applyBorder="1" applyAlignment="1" applyProtection="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view="pageBreakPreview" zoomScaleNormal="85" workbookViewId="0">
      <selection activeCell="F4" sqref="F4"/>
    </sheetView>
  </sheetViews>
  <sheetFormatPr defaultColWidth="9" defaultRowHeight="13.5"/>
  <cols>
    <col min="1" max="1" width="7.625" style="1" customWidth="1"/>
    <col min="2" max="2" width="29.875" style="1" customWidth="1"/>
    <col min="3" max="3" width="18.0833333333333" style="2" customWidth="1"/>
    <col min="4" max="4" width="13.625" style="1" customWidth="1"/>
    <col min="5" max="8" width="14.875" style="3" customWidth="1"/>
    <col min="9" max="9" width="18" style="3" customWidth="1"/>
    <col min="10" max="10" width="12.25" style="1" customWidth="1"/>
    <col min="11" max="11" width="10.5" style="1" customWidth="1"/>
    <col min="12" max="16384" width="9" style="1"/>
  </cols>
  <sheetData>
    <row r="1" ht="79" customHeight="1" spans="1:11">
      <c r="A1" s="4" t="s">
        <v>0</v>
      </c>
      <c r="B1" s="5"/>
      <c r="C1" s="5"/>
      <c r="D1" s="5"/>
      <c r="E1" s="6"/>
      <c r="F1" s="6"/>
      <c r="G1" s="6"/>
      <c r="H1" s="6"/>
      <c r="I1" s="6"/>
      <c r="J1" s="5"/>
      <c r="K1" s="5"/>
    </row>
    <row r="2" ht="44" customHeight="1" spans="1:11">
      <c r="A2" s="7" t="s">
        <v>1</v>
      </c>
      <c r="B2" s="7" t="s">
        <v>2</v>
      </c>
      <c r="C2" s="7" t="s">
        <v>3</v>
      </c>
      <c r="D2" s="7" t="s">
        <v>4</v>
      </c>
      <c r="E2" s="8" t="s">
        <v>5</v>
      </c>
      <c r="F2" s="9" t="s">
        <v>6</v>
      </c>
      <c r="G2" s="8" t="s">
        <v>7</v>
      </c>
      <c r="H2" s="9" t="s">
        <v>8</v>
      </c>
      <c r="I2" s="8" t="s">
        <v>9</v>
      </c>
      <c r="J2" s="7" t="s">
        <v>10</v>
      </c>
      <c r="K2" s="7" t="s">
        <v>11</v>
      </c>
    </row>
    <row r="3" ht="36" customHeight="1" spans="1:11">
      <c r="A3" s="10" t="s">
        <v>12</v>
      </c>
      <c r="B3" s="11" t="s">
        <v>13</v>
      </c>
      <c r="C3" s="12" t="s">
        <v>14</v>
      </c>
      <c r="D3" s="12" t="s">
        <v>15</v>
      </c>
      <c r="E3" s="13">
        <v>74.5</v>
      </c>
      <c r="F3" s="14">
        <f t="shared" ref="F3:F41" si="0">E3*0.5</f>
        <v>37.25</v>
      </c>
      <c r="G3" s="15" t="s">
        <v>16</v>
      </c>
      <c r="H3" s="14">
        <f t="shared" ref="H3:H41" si="1">G3*0.5</f>
        <v>40</v>
      </c>
      <c r="I3" s="14">
        <f t="shared" ref="I3:I41" si="2">H3+F3</f>
        <v>77.25</v>
      </c>
      <c r="J3" s="10" t="s">
        <v>12</v>
      </c>
      <c r="K3" s="7"/>
    </row>
    <row r="4" ht="36" customHeight="1" spans="1:11">
      <c r="A4" s="10" t="s">
        <v>17</v>
      </c>
      <c r="B4" s="11" t="s">
        <v>13</v>
      </c>
      <c r="C4" s="12" t="s">
        <v>18</v>
      </c>
      <c r="D4" s="12" t="s">
        <v>19</v>
      </c>
      <c r="E4" s="13">
        <v>77</v>
      </c>
      <c r="F4" s="14">
        <f t="shared" si="0"/>
        <v>38.5</v>
      </c>
      <c r="G4" s="15" t="s">
        <v>20</v>
      </c>
      <c r="H4" s="14">
        <f t="shared" si="1"/>
        <v>38.7</v>
      </c>
      <c r="I4" s="14">
        <f t="shared" si="2"/>
        <v>77.2</v>
      </c>
      <c r="J4" s="10" t="s">
        <v>17</v>
      </c>
      <c r="K4" s="7"/>
    </row>
    <row r="5" ht="36" customHeight="1" spans="1:11">
      <c r="A5" s="10" t="s">
        <v>21</v>
      </c>
      <c r="B5" s="11" t="s">
        <v>13</v>
      </c>
      <c r="C5" s="12" t="s">
        <v>22</v>
      </c>
      <c r="D5" s="12" t="s">
        <v>23</v>
      </c>
      <c r="E5" s="13">
        <v>80</v>
      </c>
      <c r="F5" s="14">
        <f t="shared" si="0"/>
        <v>40</v>
      </c>
      <c r="G5" s="15" t="s">
        <v>24</v>
      </c>
      <c r="H5" s="14">
        <f t="shared" si="1"/>
        <v>36.5</v>
      </c>
      <c r="I5" s="14">
        <f t="shared" si="2"/>
        <v>76.5</v>
      </c>
      <c r="J5" s="10" t="s">
        <v>21</v>
      </c>
      <c r="K5" s="7"/>
    </row>
    <row r="6" ht="36" customHeight="1" spans="1:11">
      <c r="A6" s="10" t="s">
        <v>25</v>
      </c>
      <c r="B6" s="11" t="s">
        <v>13</v>
      </c>
      <c r="C6" s="12" t="s">
        <v>26</v>
      </c>
      <c r="D6" s="12" t="s">
        <v>27</v>
      </c>
      <c r="E6" s="13">
        <v>73</v>
      </c>
      <c r="F6" s="14">
        <f t="shared" si="0"/>
        <v>36.5</v>
      </c>
      <c r="G6" s="15" t="s">
        <v>28</v>
      </c>
      <c r="H6" s="14">
        <f t="shared" si="1"/>
        <v>38.8</v>
      </c>
      <c r="I6" s="14">
        <f t="shared" si="2"/>
        <v>75.3</v>
      </c>
      <c r="J6" s="10" t="s">
        <v>25</v>
      </c>
      <c r="K6" s="7"/>
    </row>
    <row r="7" ht="36" customHeight="1" spans="1:11">
      <c r="A7" s="10" t="s">
        <v>29</v>
      </c>
      <c r="B7" s="11" t="s">
        <v>13</v>
      </c>
      <c r="C7" s="12" t="s">
        <v>30</v>
      </c>
      <c r="D7" s="12" t="s">
        <v>31</v>
      </c>
      <c r="E7" s="13">
        <v>77.5</v>
      </c>
      <c r="F7" s="14">
        <f t="shared" si="0"/>
        <v>38.75</v>
      </c>
      <c r="G7" s="15" t="s">
        <v>24</v>
      </c>
      <c r="H7" s="14">
        <f t="shared" si="1"/>
        <v>36.5</v>
      </c>
      <c r="I7" s="14">
        <f t="shared" si="2"/>
        <v>75.25</v>
      </c>
      <c r="J7" s="10" t="s">
        <v>29</v>
      </c>
      <c r="K7" s="7"/>
    </row>
    <row r="8" ht="36" customHeight="1" spans="1:11">
      <c r="A8" s="10" t="s">
        <v>32</v>
      </c>
      <c r="B8" s="11" t="s">
        <v>13</v>
      </c>
      <c r="C8" s="12" t="s">
        <v>33</v>
      </c>
      <c r="D8" s="12" t="s">
        <v>34</v>
      </c>
      <c r="E8" s="13">
        <v>77.5</v>
      </c>
      <c r="F8" s="14">
        <f t="shared" si="0"/>
        <v>38.75</v>
      </c>
      <c r="G8" s="15" t="s">
        <v>35</v>
      </c>
      <c r="H8" s="14">
        <f t="shared" si="1"/>
        <v>36.4</v>
      </c>
      <c r="I8" s="14">
        <f t="shared" si="2"/>
        <v>75.15</v>
      </c>
      <c r="J8" s="10" t="s">
        <v>32</v>
      </c>
      <c r="K8" s="7"/>
    </row>
    <row r="9" ht="36" customHeight="1" spans="1:11">
      <c r="A9" s="10" t="s">
        <v>36</v>
      </c>
      <c r="B9" s="11" t="s">
        <v>13</v>
      </c>
      <c r="C9" s="12" t="s">
        <v>37</v>
      </c>
      <c r="D9" s="12" t="s">
        <v>38</v>
      </c>
      <c r="E9" s="13">
        <v>77.5</v>
      </c>
      <c r="F9" s="14">
        <f t="shared" si="0"/>
        <v>38.75</v>
      </c>
      <c r="G9" s="15" t="s">
        <v>39</v>
      </c>
      <c r="H9" s="14">
        <f t="shared" si="1"/>
        <v>36.3</v>
      </c>
      <c r="I9" s="14">
        <f t="shared" si="2"/>
        <v>75.05</v>
      </c>
      <c r="J9" s="10" t="s">
        <v>36</v>
      </c>
      <c r="K9" s="7"/>
    </row>
    <row r="10" ht="36" customHeight="1" spans="1:11">
      <c r="A10" s="10" t="s">
        <v>40</v>
      </c>
      <c r="B10" s="11" t="s">
        <v>13</v>
      </c>
      <c r="C10" s="12" t="s">
        <v>41</v>
      </c>
      <c r="D10" s="12" t="s">
        <v>42</v>
      </c>
      <c r="E10" s="13">
        <v>74</v>
      </c>
      <c r="F10" s="14">
        <f t="shared" si="0"/>
        <v>37</v>
      </c>
      <c r="G10" s="15" t="s">
        <v>43</v>
      </c>
      <c r="H10" s="14">
        <f t="shared" si="1"/>
        <v>37.7</v>
      </c>
      <c r="I10" s="14">
        <f t="shared" si="2"/>
        <v>74.7</v>
      </c>
      <c r="J10" s="10" t="s">
        <v>40</v>
      </c>
      <c r="K10" s="7"/>
    </row>
    <row r="11" ht="36" customHeight="1" spans="1:11">
      <c r="A11" s="10" t="s">
        <v>44</v>
      </c>
      <c r="B11" s="11" t="s">
        <v>13</v>
      </c>
      <c r="C11" s="12" t="s">
        <v>45</v>
      </c>
      <c r="D11" s="12" t="s">
        <v>46</v>
      </c>
      <c r="E11" s="13">
        <v>79.5</v>
      </c>
      <c r="F11" s="14">
        <f t="shared" si="0"/>
        <v>39.75</v>
      </c>
      <c r="G11" s="15" t="s">
        <v>47</v>
      </c>
      <c r="H11" s="14">
        <f t="shared" si="1"/>
        <v>34.5</v>
      </c>
      <c r="I11" s="14">
        <f t="shared" si="2"/>
        <v>74.25</v>
      </c>
      <c r="J11" s="10" t="s">
        <v>44</v>
      </c>
      <c r="K11" s="7"/>
    </row>
    <row r="12" ht="36" customHeight="1" spans="1:11">
      <c r="A12" s="10" t="s">
        <v>48</v>
      </c>
      <c r="B12" s="11" t="s">
        <v>13</v>
      </c>
      <c r="C12" s="12" t="s">
        <v>49</v>
      </c>
      <c r="D12" s="12" t="s">
        <v>50</v>
      </c>
      <c r="E12" s="13">
        <v>74</v>
      </c>
      <c r="F12" s="14">
        <f t="shared" si="0"/>
        <v>37</v>
      </c>
      <c r="G12" s="15" t="s">
        <v>51</v>
      </c>
      <c r="H12" s="14">
        <f t="shared" si="1"/>
        <v>37.2</v>
      </c>
      <c r="I12" s="14">
        <f t="shared" si="2"/>
        <v>74.2</v>
      </c>
      <c r="J12" s="10" t="s">
        <v>48</v>
      </c>
      <c r="K12" s="7"/>
    </row>
    <row r="13" ht="36" customHeight="1" spans="1:11">
      <c r="A13" s="10" t="s">
        <v>52</v>
      </c>
      <c r="B13" s="11" t="s">
        <v>13</v>
      </c>
      <c r="C13" s="12" t="s">
        <v>53</v>
      </c>
      <c r="D13" s="12" t="s">
        <v>54</v>
      </c>
      <c r="E13" s="13">
        <v>72.5</v>
      </c>
      <c r="F13" s="14">
        <f t="shared" si="0"/>
        <v>36.25</v>
      </c>
      <c r="G13" s="15" t="s">
        <v>55</v>
      </c>
      <c r="H13" s="14">
        <f t="shared" si="1"/>
        <v>37.6</v>
      </c>
      <c r="I13" s="14">
        <f t="shared" si="2"/>
        <v>73.85</v>
      </c>
      <c r="J13" s="10" t="s">
        <v>52</v>
      </c>
      <c r="K13" s="7"/>
    </row>
    <row r="14" ht="36" customHeight="1" spans="1:11">
      <c r="A14" s="10" t="s">
        <v>56</v>
      </c>
      <c r="B14" s="11" t="s">
        <v>13</v>
      </c>
      <c r="C14" s="12" t="s">
        <v>57</v>
      </c>
      <c r="D14" s="12" t="s">
        <v>58</v>
      </c>
      <c r="E14" s="13">
        <v>73.5</v>
      </c>
      <c r="F14" s="14">
        <f t="shared" si="0"/>
        <v>36.75</v>
      </c>
      <c r="G14" s="15" t="s">
        <v>59</v>
      </c>
      <c r="H14" s="14">
        <f t="shared" si="1"/>
        <v>37</v>
      </c>
      <c r="I14" s="14">
        <f t="shared" si="2"/>
        <v>73.75</v>
      </c>
      <c r="J14" s="10" t="s">
        <v>56</v>
      </c>
      <c r="K14" s="7"/>
    </row>
    <row r="15" ht="36" customHeight="1" spans="1:11">
      <c r="A15" s="10" t="s">
        <v>60</v>
      </c>
      <c r="B15" s="11" t="s">
        <v>13</v>
      </c>
      <c r="C15" s="12" t="s">
        <v>61</v>
      </c>
      <c r="D15" s="12" t="s">
        <v>62</v>
      </c>
      <c r="E15" s="13">
        <v>74</v>
      </c>
      <c r="F15" s="14">
        <f t="shared" si="0"/>
        <v>37</v>
      </c>
      <c r="G15" s="15" t="s">
        <v>63</v>
      </c>
      <c r="H15" s="14">
        <f t="shared" si="1"/>
        <v>36.2</v>
      </c>
      <c r="I15" s="14">
        <f t="shared" si="2"/>
        <v>73.2</v>
      </c>
      <c r="J15" s="10" t="s">
        <v>60</v>
      </c>
      <c r="K15" s="7"/>
    </row>
    <row r="16" ht="36" customHeight="1" spans="1:11">
      <c r="A16" s="10" t="s">
        <v>64</v>
      </c>
      <c r="B16" s="11" t="s">
        <v>13</v>
      </c>
      <c r="C16" s="12" t="s">
        <v>65</v>
      </c>
      <c r="D16" s="12" t="s">
        <v>66</v>
      </c>
      <c r="E16" s="13">
        <v>75</v>
      </c>
      <c r="F16" s="14">
        <f t="shared" si="0"/>
        <v>37.5</v>
      </c>
      <c r="G16" s="15" t="s">
        <v>67</v>
      </c>
      <c r="H16" s="14">
        <f t="shared" si="1"/>
        <v>35.1</v>
      </c>
      <c r="I16" s="14">
        <f t="shared" si="2"/>
        <v>72.6</v>
      </c>
      <c r="J16" s="10" t="s">
        <v>64</v>
      </c>
      <c r="K16" s="7"/>
    </row>
    <row r="17" ht="36" customHeight="1" spans="1:11">
      <c r="A17" s="10" t="s">
        <v>68</v>
      </c>
      <c r="B17" s="11" t="s">
        <v>13</v>
      </c>
      <c r="C17" s="12" t="s">
        <v>69</v>
      </c>
      <c r="D17" s="12" t="s">
        <v>70</v>
      </c>
      <c r="E17" s="13">
        <v>72.5</v>
      </c>
      <c r="F17" s="14">
        <f t="shared" si="0"/>
        <v>36.25</v>
      </c>
      <c r="G17" s="15" t="s">
        <v>71</v>
      </c>
      <c r="H17" s="14">
        <f t="shared" si="1"/>
        <v>36</v>
      </c>
      <c r="I17" s="14">
        <f t="shared" si="2"/>
        <v>72.25</v>
      </c>
      <c r="J17" s="10" t="s">
        <v>68</v>
      </c>
      <c r="K17" s="7"/>
    </row>
    <row r="18" ht="36" customHeight="1" spans="1:11">
      <c r="A18" s="10" t="s">
        <v>72</v>
      </c>
      <c r="B18" s="11" t="s">
        <v>13</v>
      </c>
      <c r="C18" s="12" t="s">
        <v>73</v>
      </c>
      <c r="D18" s="12" t="s">
        <v>74</v>
      </c>
      <c r="E18" s="13">
        <v>73</v>
      </c>
      <c r="F18" s="14">
        <f t="shared" si="0"/>
        <v>36.5</v>
      </c>
      <c r="G18" s="15" t="s">
        <v>75</v>
      </c>
      <c r="H18" s="14">
        <f t="shared" si="1"/>
        <v>35.5</v>
      </c>
      <c r="I18" s="14">
        <f t="shared" si="2"/>
        <v>72</v>
      </c>
      <c r="J18" s="10" t="s">
        <v>72</v>
      </c>
      <c r="K18" s="7"/>
    </row>
    <row r="19" ht="36" customHeight="1" spans="1:11">
      <c r="A19" s="10" t="s">
        <v>76</v>
      </c>
      <c r="B19" s="11" t="s">
        <v>13</v>
      </c>
      <c r="C19" s="12" t="s">
        <v>77</v>
      </c>
      <c r="D19" s="12" t="s">
        <v>78</v>
      </c>
      <c r="E19" s="13">
        <v>73.5</v>
      </c>
      <c r="F19" s="14">
        <f t="shared" si="0"/>
        <v>36.75</v>
      </c>
      <c r="G19" s="15" t="s">
        <v>79</v>
      </c>
      <c r="H19" s="14">
        <f t="shared" si="1"/>
        <v>35.2</v>
      </c>
      <c r="I19" s="14">
        <f t="shared" si="2"/>
        <v>71.95</v>
      </c>
      <c r="J19" s="10" t="s">
        <v>76</v>
      </c>
      <c r="K19" s="7"/>
    </row>
    <row r="20" ht="36" customHeight="1" spans="1:11">
      <c r="A20" s="10" t="s">
        <v>80</v>
      </c>
      <c r="B20" s="11" t="s">
        <v>13</v>
      </c>
      <c r="C20" s="12" t="s">
        <v>81</v>
      </c>
      <c r="D20" s="12" t="s">
        <v>82</v>
      </c>
      <c r="E20" s="13">
        <v>71.5</v>
      </c>
      <c r="F20" s="14">
        <f t="shared" si="0"/>
        <v>35.75</v>
      </c>
      <c r="G20" s="15" t="s">
        <v>63</v>
      </c>
      <c r="H20" s="14">
        <f t="shared" si="1"/>
        <v>36.2</v>
      </c>
      <c r="I20" s="14">
        <f t="shared" si="2"/>
        <v>71.95</v>
      </c>
      <c r="J20" s="10" t="s">
        <v>76</v>
      </c>
      <c r="K20" s="7"/>
    </row>
    <row r="21" ht="36" customHeight="1" spans="1:11">
      <c r="A21" s="10" t="s">
        <v>83</v>
      </c>
      <c r="B21" s="11" t="s">
        <v>13</v>
      </c>
      <c r="C21" s="12" t="s">
        <v>84</v>
      </c>
      <c r="D21" s="12" t="s">
        <v>85</v>
      </c>
      <c r="E21" s="13">
        <v>73</v>
      </c>
      <c r="F21" s="14">
        <f t="shared" si="0"/>
        <v>36.5</v>
      </c>
      <c r="G21" s="15" t="s">
        <v>86</v>
      </c>
      <c r="H21" s="14">
        <f t="shared" si="1"/>
        <v>35.3</v>
      </c>
      <c r="I21" s="14">
        <f t="shared" si="2"/>
        <v>71.8</v>
      </c>
      <c r="J21" s="10" t="s">
        <v>83</v>
      </c>
      <c r="K21" s="7"/>
    </row>
    <row r="22" ht="36" customHeight="1" spans="1:11">
      <c r="A22" s="10" t="s">
        <v>87</v>
      </c>
      <c r="B22" s="11" t="s">
        <v>13</v>
      </c>
      <c r="C22" s="12" t="s">
        <v>88</v>
      </c>
      <c r="D22" s="12" t="s">
        <v>89</v>
      </c>
      <c r="E22" s="13">
        <v>77</v>
      </c>
      <c r="F22" s="14">
        <f t="shared" si="0"/>
        <v>38.5</v>
      </c>
      <c r="G22" s="15" t="s">
        <v>90</v>
      </c>
      <c r="H22" s="14">
        <f t="shared" si="1"/>
        <v>32.8</v>
      </c>
      <c r="I22" s="14">
        <f t="shared" si="2"/>
        <v>71.3</v>
      </c>
      <c r="J22" s="10" t="s">
        <v>87</v>
      </c>
      <c r="K22" s="7"/>
    </row>
    <row r="23" ht="36" customHeight="1" spans="1:11">
      <c r="A23" s="10" t="s">
        <v>91</v>
      </c>
      <c r="B23" s="11" t="s">
        <v>13</v>
      </c>
      <c r="C23" s="12" t="s">
        <v>92</v>
      </c>
      <c r="D23" s="12" t="s">
        <v>93</v>
      </c>
      <c r="E23" s="13">
        <v>71</v>
      </c>
      <c r="F23" s="14">
        <f t="shared" si="0"/>
        <v>35.5</v>
      </c>
      <c r="G23" s="15" t="s">
        <v>94</v>
      </c>
      <c r="H23" s="14">
        <f t="shared" si="1"/>
        <v>35.8</v>
      </c>
      <c r="I23" s="14">
        <f t="shared" si="2"/>
        <v>71.3</v>
      </c>
      <c r="J23" s="10" t="s">
        <v>87</v>
      </c>
      <c r="K23" s="7"/>
    </row>
    <row r="24" ht="36" customHeight="1" spans="1:11">
      <c r="A24" s="10" t="s">
        <v>95</v>
      </c>
      <c r="B24" s="11" t="s">
        <v>13</v>
      </c>
      <c r="C24" s="12" t="s">
        <v>96</v>
      </c>
      <c r="D24" s="12" t="s">
        <v>97</v>
      </c>
      <c r="E24" s="13">
        <v>72.5</v>
      </c>
      <c r="F24" s="14">
        <f t="shared" si="0"/>
        <v>36.25</v>
      </c>
      <c r="G24" s="15" t="s">
        <v>98</v>
      </c>
      <c r="H24" s="14">
        <f t="shared" si="1"/>
        <v>34.8</v>
      </c>
      <c r="I24" s="14">
        <f t="shared" si="2"/>
        <v>71.05</v>
      </c>
      <c r="J24" s="10" t="s">
        <v>95</v>
      </c>
      <c r="K24" s="7"/>
    </row>
    <row r="25" ht="36" customHeight="1" spans="1:11">
      <c r="A25" s="10" t="s">
        <v>99</v>
      </c>
      <c r="B25" s="11" t="s">
        <v>13</v>
      </c>
      <c r="C25" s="12" t="s">
        <v>100</v>
      </c>
      <c r="D25" s="12" t="s">
        <v>101</v>
      </c>
      <c r="E25" s="13">
        <v>77</v>
      </c>
      <c r="F25" s="14">
        <f t="shared" si="0"/>
        <v>38.5</v>
      </c>
      <c r="G25" s="15" t="s">
        <v>102</v>
      </c>
      <c r="H25" s="14">
        <f t="shared" si="1"/>
        <v>32.5</v>
      </c>
      <c r="I25" s="14">
        <f t="shared" si="2"/>
        <v>71</v>
      </c>
      <c r="J25" s="10" t="s">
        <v>99</v>
      </c>
      <c r="K25" s="7"/>
    </row>
    <row r="26" ht="36" customHeight="1" spans="1:11">
      <c r="A26" s="10" t="s">
        <v>103</v>
      </c>
      <c r="B26" s="11" t="s">
        <v>13</v>
      </c>
      <c r="C26" s="12" t="s">
        <v>104</v>
      </c>
      <c r="D26" s="12" t="s">
        <v>105</v>
      </c>
      <c r="E26" s="13">
        <v>73</v>
      </c>
      <c r="F26" s="14">
        <f t="shared" si="0"/>
        <v>36.5</v>
      </c>
      <c r="G26" s="15" t="s">
        <v>106</v>
      </c>
      <c r="H26" s="14">
        <f t="shared" si="1"/>
        <v>34.4</v>
      </c>
      <c r="I26" s="14">
        <f t="shared" si="2"/>
        <v>70.9</v>
      </c>
      <c r="J26" s="10" t="s">
        <v>103</v>
      </c>
      <c r="K26" s="7"/>
    </row>
    <row r="27" ht="36" customHeight="1" spans="1:11">
      <c r="A27" s="10" t="s">
        <v>107</v>
      </c>
      <c r="B27" s="11" t="s">
        <v>13</v>
      </c>
      <c r="C27" s="12" t="s">
        <v>108</v>
      </c>
      <c r="D27" s="12" t="s">
        <v>109</v>
      </c>
      <c r="E27" s="13">
        <v>72</v>
      </c>
      <c r="F27" s="14">
        <f t="shared" si="0"/>
        <v>36</v>
      </c>
      <c r="G27" s="15" t="s">
        <v>110</v>
      </c>
      <c r="H27" s="14">
        <f t="shared" si="1"/>
        <v>34.7</v>
      </c>
      <c r="I27" s="14">
        <f t="shared" si="2"/>
        <v>70.7</v>
      </c>
      <c r="J27" s="10" t="s">
        <v>107</v>
      </c>
      <c r="K27" s="7"/>
    </row>
    <row r="28" ht="36" customHeight="1" spans="1:11">
      <c r="A28" s="10" t="s">
        <v>111</v>
      </c>
      <c r="B28" s="11" t="s">
        <v>13</v>
      </c>
      <c r="C28" s="12" t="s">
        <v>112</v>
      </c>
      <c r="D28" s="12" t="s">
        <v>113</v>
      </c>
      <c r="E28" s="13">
        <v>72.5</v>
      </c>
      <c r="F28" s="14">
        <f t="shared" si="0"/>
        <v>36.25</v>
      </c>
      <c r="G28" s="15" t="s">
        <v>106</v>
      </c>
      <c r="H28" s="14">
        <f t="shared" si="1"/>
        <v>34.4</v>
      </c>
      <c r="I28" s="14">
        <f t="shared" si="2"/>
        <v>70.65</v>
      </c>
      <c r="J28" s="10" t="s">
        <v>111</v>
      </c>
      <c r="K28" s="7"/>
    </row>
    <row r="29" ht="36" customHeight="1" spans="1:11">
      <c r="A29" s="10" t="s">
        <v>114</v>
      </c>
      <c r="B29" s="11" t="s">
        <v>13</v>
      </c>
      <c r="C29" s="12" t="s">
        <v>115</v>
      </c>
      <c r="D29" s="12" t="s">
        <v>116</v>
      </c>
      <c r="E29" s="13">
        <v>74.5</v>
      </c>
      <c r="F29" s="14">
        <f t="shared" si="0"/>
        <v>37.25</v>
      </c>
      <c r="G29" s="15" t="s">
        <v>117</v>
      </c>
      <c r="H29" s="14">
        <f t="shared" si="1"/>
        <v>33.2</v>
      </c>
      <c r="I29" s="14">
        <f t="shared" si="2"/>
        <v>70.45</v>
      </c>
      <c r="J29" s="10" t="s">
        <v>114</v>
      </c>
      <c r="K29" s="7"/>
    </row>
    <row r="30" ht="36" customHeight="1" spans="1:11">
      <c r="A30" s="10" t="s">
        <v>118</v>
      </c>
      <c r="B30" s="11" t="s">
        <v>13</v>
      </c>
      <c r="C30" s="12" t="s">
        <v>119</v>
      </c>
      <c r="D30" s="12" t="s">
        <v>120</v>
      </c>
      <c r="E30" s="13">
        <v>73</v>
      </c>
      <c r="F30" s="14">
        <f t="shared" si="0"/>
        <v>36.5</v>
      </c>
      <c r="G30" s="15" t="s">
        <v>121</v>
      </c>
      <c r="H30" s="14">
        <f t="shared" si="1"/>
        <v>33.9</v>
      </c>
      <c r="I30" s="14">
        <f t="shared" si="2"/>
        <v>70.4</v>
      </c>
      <c r="J30" s="10" t="s">
        <v>118</v>
      </c>
      <c r="K30" s="7"/>
    </row>
    <row r="31" ht="36" customHeight="1" spans="1:11">
      <c r="A31" s="10" t="s">
        <v>122</v>
      </c>
      <c r="B31" s="11" t="s">
        <v>13</v>
      </c>
      <c r="C31" s="12" t="s">
        <v>123</v>
      </c>
      <c r="D31" s="12" t="s">
        <v>124</v>
      </c>
      <c r="E31" s="13">
        <v>71</v>
      </c>
      <c r="F31" s="14">
        <f t="shared" si="0"/>
        <v>35.5</v>
      </c>
      <c r="G31" s="15" t="s">
        <v>125</v>
      </c>
      <c r="H31" s="14">
        <f t="shared" si="1"/>
        <v>34.9</v>
      </c>
      <c r="I31" s="14">
        <f t="shared" si="2"/>
        <v>70.4</v>
      </c>
      <c r="J31" s="10" t="s">
        <v>118</v>
      </c>
      <c r="K31" s="7"/>
    </row>
    <row r="32" ht="36" customHeight="1" spans="1:11">
      <c r="A32" s="10" t="s">
        <v>126</v>
      </c>
      <c r="B32" s="11" t="s">
        <v>13</v>
      </c>
      <c r="C32" s="12" t="s">
        <v>127</v>
      </c>
      <c r="D32" s="12" t="s">
        <v>128</v>
      </c>
      <c r="E32" s="13">
        <v>73.5</v>
      </c>
      <c r="F32" s="14">
        <f t="shared" si="0"/>
        <v>36.75</v>
      </c>
      <c r="G32" s="15" t="s">
        <v>129</v>
      </c>
      <c r="H32" s="14">
        <f t="shared" si="1"/>
        <v>33.6</v>
      </c>
      <c r="I32" s="14">
        <f t="shared" si="2"/>
        <v>70.35</v>
      </c>
      <c r="J32" s="10" t="s">
        <v>126</v>
      </c>
      <c r="K32" s="7"/>
    </row>
    <row r="33" ht="36" customHeight="1" spans="1:11">
      <c r="A33" s="10" t="s">
        <v>130</v>
      </c>
      <c r="B33" s="11" t="s">
        <v>13</v>
      </c>
      <c r="C33" s="12" t="s">
        <v>131</v>
      </c>
      <c r="D33" s="12" t="s">
        <v>132</v>
      </c>
      <c r="E33" s="13">
        <v>72.5</v>
      </c>
      <c r="F33" s="14">
        <f t="shared" si="0"/>
        <v>36.25</v>
      </c>
      <c r="G33" s="15" t="s">
        <v>133</v>
      </c>
      <c r="H33" s="14">
        <f t="shared" si="1"/>
        <v>34.1</v>
      </c>
      <c r="I33" s="14">
        <f t="shared" si="2"/>
        <v>70.35</v>
      </c>
      <c r="J33" s="10" t="s">
        <v>126</v>
      </c>
      <c r="K33" s="7"/>
    </row>
    <row r="34" ht="36" customHeight="1" spans="1:11">
      <c r="A34" s="10" t="s">
        <v>134</v>
      </c>
      <c r="B34" s="11" t="s">
        <v>13</v>
      </c>
      <c r="C34" s="12" t="s">
        <v>135</v>
      </c>
      <c r="D34" s="12" t="s">
        <v>136</v>
      </c>
      <c r="E34" s="13">
        <v>73</v>
      </c>
      <c r="F34" s="14">
        <f t="shared" si="0"/>
        <v>36.5</v>
      </c>
      <c r="G34" s="15" t="s">
        <v>137</v>
      </c>
      <c r="H34" s="14">
        <f t="shared" si="1"/>
        <v>33.7</v>
      </c>
      <c r="I34" s="14">
        <f t="shared" si="2"/>
        <v>70.2</v>
      </c>
      <c r="J34" s="10" t="s">
        <v>134</v>
      </c>
      <c r="K34" s="7"/>
    </row>
    <row r="35" ht="36" customHeight="1" spans="1:11">
      <c r="A35" s="10" t="s">
        <v>138</v>
      </c>
      <c r="B35" s="11" t="s">
        <v>13</v>
      </c>
      <c r="C35" s="12" t="s">
        <v>139</v>
      </c>
      <c r="D35" s="12" t="s">
        <v>140</v>
      </c>
      <c r="E35" s="13">
        <v>72</v>
      </c>
      <c r="F35" s="14">
        <f t="shared" si="0"/>
        <v>36</v>
      </c>
      <c r="G35" s="15" t="s">
        <v>133</v>
      </c>
      <c r="H35" s="14">
        <f t="shared" si="1"/>
        <v>34.1</v>
      </c>
      <c r="I35" s="14">
        <f t="shared" si="2"/>
        <v>70.1</v>
      </c>
      <c r="J35" s="10" t="s">
        <v>138</v>
      </c>
      <c r="K35" s="7"/>
    </row>
    <row r="36" ht="36" customHeight="1" spans="1:11">
      <c r="A36" s="10" t="s">
        <v>141</v>
      </c>
      <c r="B36" s="11" t="s">
        <v>13</v>
      </c>
      <c r="C36" s="12" t="s">
        <v>142</v>
      </c>
      <c r="D36" s="12" t="s">
        <v>143</v>
      </c>
      <c r="E36" s="13">
        <v>72</v>
      </c>
      <c r="F36" s="14">
        <f t="shared" si="0"/>
        <v>36</v>
      </c>
      <c r="G36" s="15" t="s">
        <v>133</v>
      </c>
      <c r="H36" s="14">
        <f t="shared" si="1"/>
        <v>34.1</v>
      </c>
      <c r="I36" s="14">
        <f t="shared" si="2"/>
        <v>70.1</v>
      </c>
      <c r="J36" s="10" t="s">
        <v>138</v>
      </c>
      <c r="K36" s="7"/>
    </row>
    <row r="37" ht="36" customHeight="1" spans="1:11">
      <c r="A37" s="10" t="s">
        <v>144</v>
      </c>
      <c r="B37" s="11" t="s">
        <v>13</v>
      </c>
      <c r="C37" s="12" t="s">
        <v>145</v>
      </c>
      <c r="D37" s="12" t="s">
        <v>146</v>
      </c>
      <c r="E37" s="13">
        <v>72</v>
      </c>
      <c r="F37" s="14">
        <f t="shared" si="0"/>
        <v>36</v>
      </c>
      <c r="G37" s="15" t="s">
        <v>133</v>
      </c>
      <c r="H37" s="14">
        <f t="shared" si="1"/>
        <v>34.1</v>
      </c>
      <c r="I37" s="14">
        <f t="shared" si="2"/>
        <v>70.1</v>
      </c>
      <c r="J37" s="10" t="s">
        <v>138</v>
      </c>
      <c r="K37" s="7"/>
    </row>
    <row r="38" ht="36" customHeight="1" spans="1:11">
      <c r="A38" s="10" t="s">
        <v>147</v>
      </c>
      <c r="B38" s="11" t="s">
        <v>13</v>
      </c>
      <c r="C38" s="12" t="s">
        <v>148</v>
      </c>
      <c r="D38" s="12" t="s">
        <v>149</v>
      </c>
      <c r="E38" s="13">
        <v>71</v>
      </c>
      <c r="F38" s="14">
        <f t="shared" si="0"/>
        <v>35.5</v>
      </c>
      <c r="G38" s="15" t="s">
        <v>150</v>
      </c>
      <c r="H38" s="14">
        <f t="shared" si="1"/>
        <v>34.6</v>
      </c>
      <c r="I38" s="14">
        <f t="shared" si="2"/>
        <v>70.1</v>
      </c>
      <c r="J38" s="10" t="s">
        <v>138</v>
      </c>
      <c r="K38" s="7"/>
    </row>
    <row r="39" ht="36" customHeight="1" spans="1:11">
      <c r="A39" s="10" t="s">
        <v>151</v>
      </c>
      <c r="B39" s="11" t="s">
        <v>13</v>
      </c>
      <c r="C39" s="12" t="s">
        <v>152</v>
      </c>
      <c r="D39" s="12" t="s">
        <v>153</v>
      </c>
      <c r="E39" s="13">
        <v>73</v>
      </c>
      <c r="F39" s="14">
        <f t="shared" si="0"/>
        <v>36.5</v>
      </c>
      <c r="G39" s="15" t="s">
        <v>117</v>
      </c>
      <c r="H39" s="14">
        <f t="shared" si="1"/>
        <v>33.2</v>
      </c>
      <c r="I39" s="14">
        <f t="shared" si="2"/>
        <v>69.7</v>
      </c>
      <c r="J39" s="10" t="s">
        <v>151</v>
      </c>
      <c r="K39" s="7"/>
    </row>
    <row r="40" ht="36" customHeight="1" spans="1:11">
      <c r="A40" s="10" t="s">
        <v>154</v>
      </c>
      <c r="B40" s="11" t="s">
        <v>13</v>
      </c>
      <c r="C40" s="12" t="s">
        <v>155</v>
      </c>
      <c r="D40" s="12" t="s">
        <v>156</v>
      </c>
      <c r="E40" s="13">
        <v>71</v>
      </c>
      <c r="F40" s="14">
        <f t="shared" si="0"/>
        <v>35.5</v>
      </c>
      <c r="G40" s="15" t="s">
        <v>157</v>
      </c>
      <c r="H40" s="14">
        <f t="shared" si="1"/>
        <v>34.2</v>
      </c>
      <c r="I40" s="14">
        <f t="shared" si="2"/>
        <v>69.7</v>
      </c>
      <c r="J40" s="10" t="s">
        <v>151</v>
      </c>
      <c r="K40" s="7"/>
    </row>
    <row r="41" ht="36" customHeight="1" spans="1:11">
      <c r="A41" s="10" t="s">
        <v>158</v>
      </c>
      <c r="B41" s="11" t="s">
        <v>13</v>
      </c>
      <c r="C41" s="12" t="s">
        <v>159</v>
      </c>
      <c r="D41" s="12" t="s">
        <v>160</v>
      </c>
      <c r="E41" s="13">
        <v>75.5</v>
      </c>
      <c r="F41" s="14">
        <f t="shared" si="0"/>
        <v>37.75</v>
      </c>
      <c r="G41" s="15" t="s">
        <v>161</v>
      </c>
      <c r="H41" s="14">
        <f t="shared" si="1"/>
        <v>29.2</v>
      </c>
      <c r="I41" s="14">
        <f t="shared" si="2"/>
        <v>66.95</v>
      </c>
      <c r="J41" s="10" t="s">
        <v>158</v>
      </c>
      <c r="K41" s="7"/>
    </row>
  </sheetData>
  <mergeCells count="1">
    <mergeCell ref="A1:K1"/>
  </mergeCells>
  <pageMargins left="0.196527777777778" right="0.0784722222222222" top="0.196527777777778" bottom="0.275" header="0.0784722222222222" footer="0.0388888888888889"/>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南国人力集团</cp:lastModifiedBy>
  <dcterms:created xsi:type="dcterms:W3CDTF">2020-11-09T01:53:00Z</dcterms:created>
  <dcterms:modified xsi:type="dcterms:W3CDTF">2021-06-15T07:54:32Z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A557873422EE469EAA97C1D73414FEF3</vt:lpwstr>
  </property>
</Properties>
</file>