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4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<sst xmlns="http://schemas.openxmlformats.org/spreadsheetml/2006/main" count="274" uniqueCount="136">
  <si>
    <t>机构名称</t>
  </si>
  <si>
    <t>招录机关</t>
  </si>
  <si>
    <t>招录职位</t>
  </si>
  <si>
    <t>职位代码</t>
  </si>
  <si>
    <t>招录数量</t>
  </si>
  <si>
    <t>成绩排名</t>
  </si>
  <si>
    <t>姓  名</t>
  </si>
  <si>
    <t>准考证号</t>
  </si>
  <si>
    <t>笔     试</t>
  </si>
  <si>
    <t>专业测试</t>
  </si>
  <si>
    <t>面试分数</t>
  </si>
  <si>
    <t>综合成绩</t>
  </si>
  <si>
    <t>行政职业能力测验</t>
  </si>
  <si>
    <t>申论</t>
  </si>
  <si>
    <t>折算分</t>
  </si>
  <si>
    <t>省财政厅</t>
  </si>
  <si>
    <t>财政管理岗1</t>
  </si>
  <si>
    <t>14230201068000001</t>
  </si>
  <si>
    <r>
      <t>曹</t>
    </r>
    <r>
      <rPr>
        <sz val="10"/>
        <rFont val="宋体"/>
        <family val="0"/>
      </rPr>
      <t>龑</t>
    </r>
  </si>
  <si>
    <t>142019308230</t>
  </si>
  <si>
    <t>79.2</t>
  </si>
  <si>
    <t>31.014</t>
  </si>
  <si>
    <t>王梦珂</t>
  </si>
  <si>
    <t>142010820808</t>
  </si>
  <si>
    <t>70.4</t>
  </si>
  <si>
    <t>73</t>
  </si>
  <si>
    <t>28.628</t>
  </si>
  <si>
    <t>张琳稀</t>
  </si>
  <si>
    <t>142010820127</t>
  </si>
  <si>
    <t>29.34</t>
  </si>
  <si>
    <t>赵洵</t>
  </si>
  <si>
    <t>142010813424</t>
  </si>
  <si>
    <t>28.898</t>
  </si>
  <si>
    <t>李亦理</t>
  </si>
  <si>
    <t>142017801806</t>
  </si>
  <si>
    <t>28.874</t>
  </si>
  <si>
    <t>李文斌</t>
  </si>
  <si>
    <t>142019014126</t>
  </si>
  <si>
    <t>29.97</t>
  </si>
  <si>
    <t>王剑波</t>
  </si>
  <si>
    <t>142010822202</t>
  </si>
  <si>
    <t>29.532</t>
  </si>
  <si>
    <t>熊秋实</t>
  </si>
  <si>
    <t>142011925114</t>
  </si>
  <si>
    <t>29.066</t>
  </si>
  <si>
    <t>廖冰清</t>
  </si>
  <si>
    <t>142019206322</t>
  </si>
  <si>
    <t>28.96</t>
  </si>
  <si>
    <t>孙西静</t>
  </si>
  <si>
    <t>142010823106</t>
  </si>
  <si>
    <t>29.07</t>
  </si>
  <si>
    <t>胡敏</t>
  </si>
  <si>
    <t>142017614312</t>
  </si>
  <si>
    <t>28.788</t>
  </si>
  <si>
    <t>熊兆慧</t>
  </si>
  <si>
    <t>142017701520</t>
  </si>
  <si>
    <t>28.64</t>
  </si>
  <si>
    <t>财政管理岗2</t>
  </si>
  <si>
    <t>14230201068000002</t>
  </si>
  <si>
    <t>朱铭</t>
  </si>
  <si>
    <t>142017008706</t>
  </si>
  <si>
    <t>代禹斌</t>
  </si>
  <si>
    <t>142019103708</t>
  </si>
  <si>
    <t>28.812</t>
  </si>
  <si>
    <t>秦茜</t>
  </si>
  <si>
    <t>142017303315</t>
  </si>
  <si>
    <t>29.078</t>
  </si>
  <si>
    <t>程昊民</t>
  </si>
  <si>
    <t>142010815303</t>
  </si>
  <si>
    <t>29.856</t>
  </si>
  <si>
    <t>刘昶志</t>
  </si>
  <si>
    <t>142010825722</t>
  </si>
  <si>
    <t>30.58</t>
  </si>
  <si>
    <t>曾一鸣</t>
  </si>
  <si>
    <t>142017903214</t>
  </si>
  <si>
    <t>28.792</t>
  </si>
  <si>
    <t>刘曦</t>
  </si>
  <si>
    <t>142019905112</t>
  </si>
  <si>
    <t>29.132</t>
  </si>
  <si>
    <t>张婧</t>
  </si>
  <si>
    <t>142017700714</t>
  </si>
  <si>
    <t>29</t>
  </si>
  <si>
    <t>黄帅</t>
  </si>
  <si>
    <t>142019901506</t>
  </si>
  <si>
    <t>29.774</t>
  </si>
  <si>
    <t>汪世元</t>
  </si>
  <si>
    <t>142017110815</t>
  </si>
  <si>
    <t>72.8</t>
  </si>
  <si>
    <t>70</t>
  </si>
  <si>
    <t>28.616</t>
  </si>
  <si>
    <t>王江山</t>
  </si>
  <si>
    <t>142017004720</t>
  </si>
  <si>
    <t>28.91</t>
  </si>
  <si>
    <t>王海泉</t>
  </si>
  <si>
    <t>142019503027</t>
  </si>
  <si>
    <t>29.61</t>
  </si>
  <si>
    <t>财政管理岗3</t>
  </si>
  <si>
    <t>14230201068000003</t>
  </si>
  <si>
    <t>何安俊</t>
  </si>
  <si>
    <t>142010405318</t>
  </si>
  <si>
    <t>29.548</t>
  </si>
  <si>
    <t>罗立斌</t>
  </si>
  <si>
    <t>142017703927</t>
  </si>
  <si>
    <t>29.496</t>
  </si>
  <si>
    <t>丁云</t>
  </si>
  <si>
    <t>142010817726</t>
  </si>
  <si>
    <t>28.554</t>
  </si>
  <si>
    <t>舒宏阳</t>
  </si>
  <si>
    <t>142010812205</t>
  </si>
  <si>
    <t>28.718</t>
  </si>
  <si>
    <t>刘淇</t>
  </si>
  <si>
    <t>142019308021</t>
  </si>
  <si>
    <t>29.626</t>
  </si>
  <si>
    <t>刘欢</t>
  </si>
  <si>
    <t>142010409218</t>
  </si>
  <si>
    <t>29.414</t>
  </si>
  <si>
    <t>崔超</t>
  </si>
  <si>
    <t>142017006113</t>
  </si>
  <si>
    <t>28.98</t>
  </si>
  <si>
    <t>周照新</t>
  </si>
  <si>
    <t>142019205318</t>
  </si>
  <si>
    <t>李传扬</t>
  </si>
  <si>
    <t>142010823805</t>
  </si>
  <si>
    <t>29.246</t>
  </si>
  <si>
    <t>葛灿</t>
  </si>
  <si>
    <t>142017905013</t>
  </si>
  <si>
    <t>28.972</t>
  </si>
  <si>
    <t>李琦杰</t>
  </si>
  <si>
    <t>142018103613</t>
  </si>
  <si>
    <t>28.656</t>
  </si>
  <si>
    <t>胡琳</t>
  </si>
  <si>
    <t>142010402430</t>
  </si>
  <si>
    <t>29.516</t>
  </si>
  <si>
    <r>
      <t>湖北省</t>
    </r>
    <r>
      <rPr>
        <sz val="20"/>
        <color indexed="8"/>
        <rFont val="Times New Roman"/>
        <family val="1"/>
      </rPr>
      <t>2021</t>
    </r>
    <r>
      <rPr>
        <sz val="20"/>
        <color indexed="8"/>
        <rFont val="方正小标宋简体"/>
        <family val="0"/>
      </rPr>
      <t>年度考试录用公务员考试成绩折算汇总表</t>
    </r>
  </si>
  <si>
    <r>
      <t>招录单位：省财政厅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                      </t>
    </r>
  </si>
  <si>
    <t>备注：综合成绩=（行政职业能力测验试卷成绩×0.55+申论试卷成绩×0.45）×0.4+专业测试考试×0.2+面试成绩×0.4。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</si>
</sst>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34">
    <font>
      <sz val="12"/>
      <name val="宋体"/>
      <family val="0"/>
    </font>
    <font>
      <sz val="11"/>
      <name val="宋体"/>
      <family val="0"/>
    </font>
    <font>
      <sz val="15"/>
      <name val="仿宋_GB2312"/>
      <family val="3"/>
    </font>
    <font>
      <sz val="12"/>
      <name val="Times New Roman"/>
      <family val="1"/>
    </font>
    <font>
      <sz val="20"/>
      <color indexed="8"/>
      <name val="方正小标宋简体"/>
      <family val="0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黑体"/>
      <family val="3"/>
    </font>
    <font>
      <sz val="9"/>
      <color indexed="8"/>
      <name val="黑体"/>
      <family val="3"/>
    </font>
    <font>
      <sz val="10"/>
      <name val="仿宋_GB2312"/>
      <family val="3"/>
    </font>
    <font>
      <sz val="20"/>
      <name val="方正小标宋简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20"/>
      <color indexed="8"/>
      <name val="Times New Roman"/>
      <family val="1"/>
    </font>
    <font>
      <sz val="11"/>
      <color indexed="8"/>
      <name val="Times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3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11" borderId="5" applyNumberFormat="0" applyAlignment="0" applyProtection="0"/>
    <xf numFmtId="0" fontId="30" fillId="12" borderId="6" applyNumberFormat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8" borderId="0" applyNumberFormat="0" applyBorder="0" applyAlignment="0" applyProtection="0"/>
    <xf numFmtId="0" fontId="28" fillId="17" borderId="0" applyNumberFormat="0" applyBorder="0" applyAlignment="0" applyProtection="0"/>
    <xf numFmtId="0" fontId="13" fillId="11" borderId="8" applyNumberFormat="0" applyAlignment="0" applyProtection="0"/>
    <xf numFmtId="0" fontId="16" fillId="5" borderId="5" applyNumberFormat="0" applyAlignment="0" applyProtection="0"/>
    <xf numFmtId="0" fontId="2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0" xfId="40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0" fillId="0" borderId="0" xfId="40" applyNumberForma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12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/>
    </xf>
    <xf numFmtId="0" fontId="0" fillId="0" borderId="0" xfId="40" applyFill="1" applyAlignment="1">
      <alignment horizontal="center" vertical="center" wrapText="1"/>
      <protection/>
    </xf>
    <xf numFmtId="49" fontId="9" fillId="0" borderId="10" xfId="0" applyNumberFormat="1" applyFont="1" applyFill="1" applyBorder="1" applyAlignment="1" quotePrefix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43"/>
  <sheetViews>
    <sheetView tabSelected="1" zoomScale="115" zoomScaleNormal="115" workbookViewId="0" topLeftCell="A1">
      <selection activeCell="Q9" sqref="Q9"/>
    </sheetView>
  </sheetViews>
  <sheetFormatPr defaultColWidth="9.00390625" defaultRowHeight="14.25"/>
  <cols>
    <col min="1" max="3" width="6.625" style="2" customWidth="1"/>
    <col min="4" max="4" width="9.625" style="2" customWidth="1"/>
    <col min="5" max="5" width="3.625" style="2" customWidth="1"/>
    <col min="6" max="6" width="4.25390625" style="2" customWidth="1"/>
    <col min="7" max="7" width="6.625" style="2" customWidth="1"/>
    <col min="8" max="8" width="12.50390625" style="2" customWidth="1"/>
    <col min="9" max="9" width="4.75390625" style="2" customWidth="1"/>
    <col min="10" max="10" width="4.875" style="2" customWidth="1"/>
    <col min="11" max="11" width="6.50390625" style="2" customWidth="1"/>
    <col min="12" max="12" width="3.875" style="3" customWidth="1"/>
    <col min="13" max="13" width="5.25390625" style="2" customWidth="1"/>
    <col min="14" max="14" width="7.00390625" style="2" customWidth="1"/>
    <col min="15" max="248" width="9.00390625" style="2" customWidth="1"/>
  </cols>
  <sheetData>
    <row r="1" spans="1:14" ht="19.5" customHeight="1">
      <c r="A1" s="25"/>
      <c r="B1" s="25"/>
      <c r="C1" s="25"/>
      <c r="D1" s="26"/>
      <c r="E1" s="26"/>
      <c r="F1" s="26"/>
      <c r="G1" s="26"/>
      <c r="H1" s="26"/>
      <c r="I1" s="26"/>
      <c r="J1" s="26"/>
      <c r="K1" s="26"/>
      <c r="L1" s="27"/>
      <c r="M1" s="26"/>
      <c r="N1" s="26"/>
    </row>
    <row r="2" spans="1:14" ht="34.5" customHeight="1">
      <c r="A2" s="28" t="s">
        <v>133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29"/>
      <c r="N2" s="29"/>
    </row>
    <row r="3" spans="1:247" ht="21.75" customHeight="1">
      <c r="A3" s="31" t="s">
        <v>134</v>
      </c>
      <c r="B3" s="32"/>
      <c r="C3" s="32"/>
      <c r="D3" s="33"/>
      <c r="E3" s="33"/>
      <c r="F3" s="33"/>
      <c r="G3" s="33"/>
      <c r="H3" s="33"/>
      <c r="I3" s="33"/>
      <c r="J3" s="33"/>
      <c r="K3" s="33"/>
      <c r="L3" s="34"/>
      <c r="M3" s="33"/>
      <c r="N3" s="33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</row>
    <row r="4" spans="1:247" ht="15.75" customHeight="1">
      <c r="A4" s="23" t="s">
        <v>0</v>
      </c>
      <c r="B4" s="35" t="s">
        <v>1</v>
      </c>
      <c r="C4" s="35" t="s">
        <v>2</v>
      </c>
      <c r="D4" s="23" t="s">
        <v>3</v>
      </c>
      <c r="E4" s="23" t="s">
        <v>4</v>
      </c>
      <c r="F4" s="18" t="s">
        <v>5</v>
      </c>
      <c r="G4" s="18" t="s">
        <v>6</v>
      </c>
      <c r="H4" s="18" t="s">
        <v>7</v>
      </c>
      <c r="I4" s="14" t="s">
        <v>8</v>
      </c>
      <c r="J4" s="15"/>
      <c r="K4" s="15"/>
      <c r="L4" s="19" t="s">
        <v>9</v>
      </c>
      <c r="M4" s="20" t="s">
        <v>10</v>
      </c>
      <c r="N4" s="18" t="s">
        <v>11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</row>
    <row r="5" spans="1:247" ht="14.25" customHeight="1">
      <c r="A5" s="23"/>
      <c r="B5" s="36"/>
      <c r="C5" s="36"/>
      <c r="D5" s="23"/>
      <c r="E5" s="23"/>
      <c r="F5" s="23"/>
      <c r="G5" s="18"/>
      <c r="H5" s="18"/>
      <c r="I5" s="16"/>
      <c r="J5" s="17"/>
      <c r="K5" s="17"/>
      <c r="L5" s="19"/>
      <c r="M5" s="21"/>
      <c r="N5" s="23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</row>
    <row r="6" spans="1:247" ht="52.5" customHeight="1">
      <c r="A6" s="23"/>
      <c r="B6" s="37"/>
      <c r="C6" s="37"/>
      <c r="D6" s="23"/>
      <c r="E6" s="23"/>
      <c r="F6" s="23"/>
      <c r="G6" s="18"/>
      <c r="H6" s="18"/>
      <c r="I6" s="4" t="s">
        <v>12</v>
      </c>
      <c r="J6" s="4" t="s">
        <v>13</v>
      </c>
      <c r="K6" s="4" t="s">
        <v>14</v>
      </c>
      <c r="L6" s="19"/>
      <c r="M6" s="22"/>
      <c r="N6" s="23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</row>
    <row r="7" spans="1:16" s="1" customFormat="1" ht="36" customHeight="1">
      <c r="A7" s="13" t="s">
        <v>15</v>
      </c>
      <c r="B7" s="13" t="s">
        <v>15</v>
      </c>
      <c r="C7" s="13" t="s">
        <v>16</v>
      </c>
      <c r="D7" s="13" t="s">
        <v>17</v>
      </c>
      <c r="E7" s="5">
        <v>4</v>
      </c>
      <c r="F7" s="5">
        <v>1</v>
      </c>
      <c r="G7" s="13" t="s">
        <v>18</v>
      </c>
      <c r="H7" s="13" t="s">
        <v>19</v>
      </c>
      <c r="I7" s="5" t="s">
        <v>20</v>
      </c>
      <c r="J7" s="5">
        <v>75.5</v>
      </c>
      <c r="K7" s="5" t="s">
        <v>21</v>
      </c>
      <c r="L7" s="5">
        <v>80</v>
      </c>
      <c r="M7" s="5">
        <v>84.2</v>
      </c>
      <c r="N7" s="5">
        <f aca="true" t="shared" si="0" ref="N7:N42">K7+L7*0.2+M7*0.4</f>
        <v>80.69399999999999</v>
      </c>
      <c r="P7" s="7"/>
    </row>
    <row r="8" spans="1:16" s="1" customFormat="1" ht="36" customHeight="1">
      <c r="A8" s="13" t="s">
        <v>15</v>
      </c>
      <c r="B8" s="13" t="s">
        <v>15</v>
      </c>
      <c r="C8" s="13" t="s">
        <v>16</v>
      </c>
      <c r="D8" s="13" t="s">
        <v>17</v>
      </c>
      <c r="E8" s="5">
        <v>4</v>
      </c>
      <c r="F8" s="5">
        <v>2</v>
      </c>
      <c r="G8" s="13" t="s">
        <v>22</v>
      </c>
      <c r="H8" s="13" t="s">
        <v>23</v>
      </c>
      <c r="I8" s="5" t="s">
        <v>24</v>
      </c>
      <c r="J8" s="5" t="s">
        <v>25</v>
      </c>
      <c r="K8" s="5" t="s">
        <v>26</v>
      </c>
      <c r="L8" s="5">
        <v>79</v>
      </c>
      <c r="M8" s="5">
        <v>85.2</v>
      </c>
      <c r="N8" s="5">
        <f t="shared" si="0"/>
        <v>78.50800000000001</v>
      </c>
      <c r="P8" s="7"/>
    </row>
    <row r="9" spans="1:16" s="1" customFormat="1" ht="36" customHeight="1">
      <c r="A9" s="13" t="s">
        <v>15</v>
      </c>
      <c r="B9" s="13" t="s">
        <v>15</v>
      </c>
      <c r="C9" s="13" t="s">
        <v>16</v>
      </c>
      <c r="D9" s="13" t="s">
        <v>17</v>
      </c>
      <c r="E9" s="5">
        <v>4</v>
      </c>
      <c r="F9" s="5">
        <v>3</v>
      </c>
      <c r="G9" s="13" t="s">
        <v>27</v>
      </c>
      <c r="H9" s="13" t="s">
        <v>28</v>
      </c>
      <c r="I9" s="5">
        <v>72</v>
      </c>
      <c r="J9" s="5">
        <v>75</v>
      </c>
      <c r="K9" s="5" t="s">
        <v>29</v>
      </c>
      <c r="L9" s="5">
        <v>82</v>
      </c>
      <c r="M9" s="5">
        <v>81.3</v>
      </c>
      <c r="N9" s="5">
        <f t="shared" si="0"/>
        <v>78.26</v>
      </c>
      <c r="P9" s="7"/>
    </row>
    <row r="10" spans="1:16" s="1" customFormat="1" ht="36" customHeight="1">
      <c r="A10" s="13" t="s">
        <v>15</v>
      </c>
      <c r="B10" s="13" t="s">
        <v>15</v>
      </c>
      <c r="C10" s="13" t="s">
        <v>16</v>
      </c>
      <c r="D10" s="13" t="s">
        <v>17</v>
      </c>
      <c r="E10" s="5">
        <v>4</v>
      </c>
      <c r="F10" s="5">
        <v>4</v>
      </c>
      <c r="G10" s="13" t="s">
        <v>30</v>
      </c>
      <c r="H10" s="13" t="s">
        <v>31</v>
      </c>
      <c r="I10" s="5">
        <v>70.4</v>
      </c>
      <c r="J10" s="5">
        <v>74.5</v>
      </c>
      <c r="K10" s="5" t="s">
        <v>32</v>
      </c>
      <c r="L10" s="5">
        <v>72</v>
      </c>
      <c r="M10" s="5">
        <v>85.4</v>
      </c>
      <c r="N10" s="5">
        <f t="shared" si="0"/>
        <v>77.458</v>
      </c>
      <c r="P10" s="7"/>
    </row>
    <row r="11" spans="1:16" s="1" customFormat="1" ht="36" customHeight="1">
      <c r="A11" s="13" t="s">
        <v>15</v>
      </c>
      <c r="B11" s="13" t="s">
        <v>15</v>
      </c>
      <c r="C11" s="13" t="s">
        <v>16</v>
      </c>
      <c r="D11" s="13" t="s">
        <v>17</v>
      </c>
      <c r="E11" s="5">
        <v>4</v>
      </c>
      <c r="F11" s="5">
        <v>5</v>
      </c>
      <c r="G11" s="13" t="s">
        <v>33</v>
      </c>
      <c r="H11" s="13" t="s">
        <v>34</v>
      </c>
      <c r="I11" s="5">
        <v>75.2</v>
      </c>
      <c r="J11" s="5">
        <v>68.5</v>
      </c>
      <c r="K11" s="5" t="s">
        <v>35</v>
      </c>
      <c r="L11" s="5">
        <v>76</v>
      </c>
      <c r="M11" s="5">
        <v>83.2</v>
      </c>
      <c r="N11" s="5">
        <f t="shared" si="0"/>
        <v>77.354</v>
      </c>
      <c r="P11" s="7"/>
    </row>
    <row r="12" spans="1:16" s="1" customFormat="1" ht="36" customHeight="1">
      <c r="A12" s="13" t="s">
        <v>15</v>
      </c>
      <c r="B12" s="13" t="s">
        <v>15</v>
      </c>
      <c r="C12" s="13" t="s">
        <v>16</v>
      </c>
      <c r="D12" s="13" t="s">
        <v>17</v>
      </c>
      <c r="E12" s="5">
        <v>4</v>
      </c>
      <c r="F12" s="5">
        <v>6</v>
      </c>
      <c r="G12" s="13" t="s">
        <v>36</v>
      </c>
      <c r="H12" s="13" t="s">
        <v>37</v>
      </c>
      <c r="I12" s="5">
        <v>72</v>
      </c>
      <c r="J12" s="5">
        <v>78.5</v>
      </c>
      <c r="K12" s="5" t="s">
        <v>38</v>
      </c>
      <c r="L12" s="5">
        <v>70</v>
      </c>
      <c r="M12" s="5">
        <v>79.6</v>
      </c>
      <c r="N12" s="5">
        <f t="shared" si="0"/>
        <v>75.81</v>
      </c>
      <c r="P12" s="7"/>
    </row>
    <row r="13" spans="1:16" s="1" customFormat="1" ht="36" customHeight="1">
      <c r="A13" s="13" t="s">
        <v>15</v>
      </c>
      <c r="B13" s="13" t="s">
        <v>15</v>
      </c>
      <c r="C13" s="13" t="s">
        <v>16</v>
      </c>
      <c r="D13" s="13" t="s">
        <v>17</v>
      </c>
      <c r="E13" s="5">
        <v>4</v>
      </c>
      <c r="F13" s="5">
        <v>7</v>
      </c>
      <c r="G13" s="13" t="s">
        <v>39</v>
      </c>
      <c r="H13" s="13" t="s">
        <v>40</v>
      </c>
      <c r="I13" s="5">
        <v>69.6</v>
      </c>
      <c r="J13" s="5">
        <v>79</v>
      </c>
      <c r="K13" s="5" t="s">
        <v>41</v>
      </c>
      <c r="L13" s="5">
        <v>66</v>
      </c>
      <c r="M13" s="5">
        <v>82.6</v>
      </c>
      <c r="N13" s="5">
        <f t="shared" si="0"/>
        <v>75.77199999999999</v>
      </c>
      <c r="P13" s="7"/>
    </row>
    <row r="14" spans="1:16" s="1" customFormat="1" ht="40.5" customHeight="1">
      <c r="A14" s="13" t="s">
        <v>15</v>
      </c>
      <c r="B14" s="13" t="s">
        <v>15</v>
      </c>
      <c r="C14" s="13" t="s">
        <v>16</v>
      </c>
      <c r="D14" s="13" t="s">
        <v>17</v>
      </c>
      <c r="E14" s="5">
        <v>4</v>
      </c>
      <c r="F14" s="5">
        <v>8</v>
      </c>
      <c r="G14" s="13" t="s">
        <v>42</v>
      </c>
      <c r="H14" s="13" t="s">
        <v>43</v>
      </c>
      <c r="I14" s="5">
        <v>72.8</v>
      </c>
      <c r="J14" s="5">
        <v>72.5</v>
      </c>
      <c r="K14" s="5" t="s">
        <v>44</v>
      </c>
      <c r="L14" s="5">
        <v>67</v>
      </c>
      <c r="M14" s="5">
        <v>83.2</v>
      </c>
      <c r="N14" s="5">
        <f t="shared" si="0"/>
        <v>75.74600000000001</v>
      </c>
      <c r="P14" s="7"/>
    </row>
    <row r="15" spans="1:16" s="1" customFormat="1" ht="36" customHeight="1">
      <c r="A15" s="13" t="s">
        <v>15</v>
      </c>
      <c r="B15" s="13" t="s">
        <v>15</v>
      </c>
      <c r="C15" s="13" t="s">
        <v>16</v>
      </c>
      <c r="D15" s="13" t="s">
        <v>17</v>
      </c>
      <c r="E15" s="5">
        <v>4</v>
      </c>
      <c r="F15" s="5">
        <v>9</v>
      </c>
      <c r="G15" s="13" t="s">
        <v>45</v>
      </c>
      <c r="H15" s="13" t="s">
        <v>46</v>
      </c>
      <c r="I15" s="5">
        <v>76</v>
      </c>
      <c r="J15" s="5">
        <v>68</v>
      </c>
      <c r="K15" s="5" t="s">
        <v>47</v>
      </c>
      <c r="L15" s="5">
        <v>72</v>
      </c>
      <c r="M15" s="5">
        <v>79.4</v>
      </c>
      <c r="N15" s="5">
        <f t="shared" si="0"/>
        <v>75.12</v>
      </c>
      <c r="P15" s="7"/>
    </row>
    <row r="16" spans="1:16" s="1" customFormat="1" ht="36" customHeight="1">
      <c r="A16" s="13" t="s">
        <v>15</v>
      </c>
      <c r="B16" s="13" t="s">
        <v>15</v>
      </c>
      <c r="C16" s="13" t="s">
        <v>16</v>
      </c>
      <c r="D16" s="13" t="s">
        <v>17</v>
      </c>
      <c r="E16" s="5">
        <v>4</v>
      </c>
      <c r="F16" s="5">
        <v>10</v>
      </c>
      <c r="G16" s="13" t="s">
        <v>48</v>
      </c>
      <c r="H16" s="13" t="s">
        <v>49</v>
      </c>
      <c r="I16" s="5">
        <v>72</v>
      </c>
      <c r="J16" s="5">
        <v>73.5</v>
      </c>
      <c r="K16" s="5" t="s">
        <v>50</v>
      </c>
      <c r="L16" s="5">
        <v>64</v>
      </c>
      <c r="M16" s="5">
        <v>82.8</v>
      </c>
      <c r="N16" s="5">
        <f t="shared" si="0"/>
        <v>74.99000000000001</v>
      </c>
      <c r="P16" s="7"/>
    </row>
    <row r="17" spans="1:16" s="1" customFormat="1" ht="42" customHeight="1">
      <c r="A17" s="13" t="s">
        <v>15</v>
      </c>
      <c r="B17" s="13" t="s">
        <v>15</v>
      </c>
      <c r="C17" s="13" t="s">
        <v>16</v>
      </c>
      <c r="D17" s="13" t="s">
        <v>17</v>
      </c>
      <c r="E17" s="5">
        <v>4</v>
      </c>
      <c r="F17" s="5">
        <v>11</v>
      </c>
      <c r="G17" s="13" t="s">
        <v>51</v>
      </c>
      <c r="H17" s="13" t="s">
        <v>52</v>
      </c>
      <c r="I17" s="5">
        <v>74.4</v>
      </c>
      <c r="J17" s="5">
        <v>69</v>
      </c>
      <c r="K17" s="5" t="s">
        <v>53</v>
      </c>
      <c r="L17" s="5">
        <v>65</v>
      </c>
      <c r="M17" s="5">
        <v>79.2</v>
      </c>
      <c r="N17" s="5">
        <f t="shared" si="0"/>
        <v>73.468</v>
      </c>
      <c r="P17" s="7"/>
    </row>
    <row r="18" spans="1:16" s="1" customFormat="1" ht="42" customHeight="1">
      <c r="A18" s="13" t="s">
        <v>15</v>
      </c>
      <c r="B18" s="13" t="s">
        <v>15</v>
      </c>
      <c r="C18" s="13" t="s">
        <v>16</v>
      </c>
      <c r="D18" s="13" t="s">
        <v>17</v>
      </c>
      <c r="E18" s="5">
        <v>4</v>
      </c>
      <c r="F18" s="5">
        <v>12</v>
      </c>
      <c r="G18" s="13" t="s">
        <v>54</v>
      </c>
      <c r="H18" s="13" t="s">
        <v>55</v>
      </c>
      <c r="I18" s="5">
        <v>68</v>
      </c>
      <c r="J18" s="5">
        <v>76</v>
      </c>
      <c r="K18" s="5" t="s">
        <v>56</v>
      </c>
      <c r="L18" s="5">
        <v>61</v>
      </c>
      <c r="M18" s="5">
        <v>76.2</v>
      </c>
      <c r="N18" s="5">
        <f t="shared" si="0"/>
        <v>71.32000000000001</v>
      </c>
      <c r="P18" s="7"/>
    </row>
    <row r="19" spans="1:16" s="1" customFormat="1" ht="36" customHeight="1">
      <c r="A19" s="13" t="s">
        <v>15</v>
      </c>
      <c r="B19" s="13" t="s">
        <v>15</v>
      </c>
      <c r="C19" s="13" t="s">
        <v>57</v>
      </c>
      <c r="D19" s="13" t="s">
        <v>58</v>
      </c>
      <c r="E19" s="5">
        <v>4</v>
      </c>
      <c r="F19" s="5">
        <v>1</v>
      </c>
      <c r="G19" s="13" t="s">
        <v>59</v>
      </c>
      <c r="H19" s="13" t="s">
        <v>60</v>
      </c>
      <c r="I19" s="5">
        <v>72</v>
      </c>
      <c r="J19" s="5">
        <v>78.5</v>
      </c>
      <c r="K19" s="5" t="s">
        <v>38</v>
      </c>
      <c r="L19" s="5">
        <v>91</v>
      </c>
      <c r="M19" s="5">
        <v>83.4</v>
      </c>
      <c r="N19" s="5">
        <f t="shared" si="0"/>
        <v>81.53</v>
      </c>
      <c r="P19" s="7"/>
    </row>
    <row r="20" spans="1:16" s="1" customFormat="1" ht="36" customHeight="1">
      <c r="A20" s="13" t="s">
        <v>15</v>
      </c>
      <c r="B20" s="13" t="s">
        <v>15</v>
      </c>
      <c r="C20" s="13" t="s">
        <v>57</v>
      </c>
      <c r="D20" s="13" t="s">
        <v>58</v>
      </c>
      <c r="E20" s="5">
        <v>4</v>
      </c>
      <c r="F20" s="5">
        <v>2</v>
      </c>
      <c r="G20" s="13" t="s">
        <v>61</v>
      </c>
      <c r="H20" s="13" t="s">
        <v>62</v>
      </c>
      <c r="I20" s="5">
        <v>69.6</v>
      </c>
      <c r="J20" s="5">
        <v>75</v>
      </c>
      <c r="K20" s="5" t="s">
        <v>63</v>
      </c>
      <c r="L20" s="5">
        <v>75</v>
      </c>
      <c r="M20" s="5">
        <v>84.5</v>
      </c>
      <c r="N20" s="5">
        <f t="shared" si="0"/>
        <v>77.612</v>
      </c>
      <c r="P20" s="7"/>
    </row>
    <row r="21" spans="1:16" s="1" customFormat="1" ht="36" customHeight="1">
      <c r="A21" s="13" t="s">
        <v>15</v>
      </c>
      <c r="B21" s="13" t="s">
        <v>15</v>
      </c>
      <c r="C21" s="13" t="s">
        <v>57</v>
      </c>
      <c r="D21" s="13" t="s">
        <v>58</v>
      </c>
      <c r="E21" s="5">
        <v>4</v>
      </c>
      <c r="F21" s="5">
        <v>3</v>
      </c>
      <c r="G21" s="13" t="s">
        <v>64</v>
      </c>
      <c r="H21" s="13" t="s">
        <v>65</v>
      </c>
      <c r="I21" s="5">
        <v>70.4</v>
      </c>
      <c r="J21" s="5">
        <v>75.5</v>
      </c>
      <c r="K21" s="5" t="s">
        <v>66</v>
      </c>
      <c r="L21" s="5">
        <v>81</v>
      </c>
      <c r="M21" s="5">
        <v>80.4</v>
      </c>
      <c r="N21" s="5">
        <f t="shared" si="0"/>
        <v>77.438</v>
      </c>
      <c r="P21" s="7"/>
    </row>
    <row r="22" spans="1:16" s="1" customFormat="1" ht="36" customHeight="1">
      <c r="A22" s="13" t="s">
        <v>15</v>
      </c>
      <c r="B22" s="13" t="s">
        <v>15</v>
      </c>
      <c r="C22" s="13" t="s">
        <v>57</v>
      </c>
      <c r="D22" s="13" t="s">
        <v>58</v>
      </c>
      <c r="E22" s="5">
        <v>4</v>
      </c>
      <c r="F22" s="5">
        <v>4</v>
      </c>
      <c r="G22" s="13" t="s">
        <v>67</v>
      </c>
      <c r="H22" s="13" t="s">
        <v>68</v>
      </c>
      <c r="I22" s="5">
        <v>76.8</v>
      </c>
      <c r="J22" s="5">
        <v>72</v>
      </c>
      <c r="K22" s="5" t="s">
        <v>69</v>
      </c>
      <c r="L22" s="5">
        <v>79</v>
      </c>
      <c r="M22" s="5">
        <v>79</v>
      </c>
      <c r="N22" s="5">
        <f t="shared" si="0"/>
        <v>77.256</v>
      </c>
      <c r="P22" s="7"/>
    </row>
    <row r="23" spans="1:16" s="1" customFormat="1" ht="51" customHeight="1">
      <c r="A23" s="13" t="s">
        <v>15</v>
      </c>
      <c r="B23" s="13" t="s">
        <v>15</v>
      </c>
      <c r="C23" s="13" t="s">
        <v>57</v>
      </c>
      <c r="D23" s="13" t="s">
        <v>58</v>
      </c>
      <c r="E23" s="5">
        <v>4</v>
      </c>
      <c r="F23" s="5">
        <v>5</v>
      </c>
      <c r="G23" s="13" t="s">
        <v>70</v>
      </c>
      <c r="H23" s="13" t="s">
        <v>71</v>
      </c>
      <c r="I23" s="5">
        <v>76</v>
      </c>
      <c r="J23" s="5">
        <v>77</v>
      </c>
      <c r="K23" s="5" t="s">
        <v>72</v>
      </c>
      <c r="L23" s="5">
        <v>68</v>
      </c>
      <c r="M23" s="5">
        <v>79.5</v>
      </c>
      <c r="N23" s="5">
        <f t="shared" si="0"/>
        <v>75.98</v>
      </c>
      <c r="P23" s="7"/>
    </row>
    <row r="24" spans="1:16" s="1" customFormat="1" ht="36" customHeight="1">
      <c r="A24" s="13" t="s">
        <v>15</v>
      </c>
      <c r="B24" s="13" t="s">
        <v>15</v>
      </c>
      <c r="C24" s="13" t="s">
        <v>57</v>
      </c>
      <c r="D24" s="13" t="s">
        <v>58</v>
      </c>
      <c r="E24" s="5">
        <v>4</v>
      </c>
      <c r="F24" s="5">
        <v>6</v>
      </c>
      <c r="G24" s="13" t="s">
        <v>73</v>
      </c>
      <c r="H24" s="5" t="s">
        <v>74</v>
      </c>
      <c r="I24" s="5">
        <v>73.6</v>
      </c>
      <c r="J24" s="5">
        <v>70</v>
      </c>
      <c r="K24" s="5" t="s">
        <v>75</v>
      </c>
      <c r="L24" s="5">
        <v>68</v>
      </c>
      <c r="M24" s="5">
        <v>81.1</v>
      </c>
      <c r="N24" s="5">
        <f t="shared" si="0"/>
        <v>74.832</v>
      </c>
      <c r="P24" s="7"/>
    </row>
    <row r="25" spans="1:16" s="1" customFormat="1" ht="36" customHeight="1">
      <c r="A25" s="13" t="s">
        <v>15</v>
      </c>
      <c r="B25" s="13" t="s">
        <v>15</v>
      </c>
      <c r="C25" s="13" t="s">
        <v>57</v>
      </c>
      <c r="D25" s="13" t="s">
        <v>58</v>
      </c>
      <c r="E25" s="5">
        <v>4</v>
      </c>
      <c r="F25" s="5">
        <v>7</v>
      </c>
      <c r="G25" s="13" t="s">
        <v>76</v>
      </c>
      <c r="H25" s="13" t="s">
        <v>77</v>
      </c>
      <c r="I25" s="5">
        <v>77.6</v>
      </c>
      <c r="J25" s="5">
        <v>67</v>
      </c>
      <c r="K25" s="5" t="s">
        <v>78</v>
      </c>
      <c r="L25" s="5">
        <v>66</v>
      </c>
      <c r="M25" s="5">
        <v>80.8</v>
      </c>
      <c r="N25" s="5">
        <f t="shared" si="0"/>
        <v>74.652</v>
      </c>
      <c r="P25" s="7"/>
    </row>
    <row r="26" spans="1:16" s="1" customFormat="1" ht="36" customHeight="1">
      <c r="A26" s="13" t="s">
        <v>15</v>
      </c>
      <c r="B26" s="13" t="s">
        <v>15</v>
      </c>
      <c r="C26" s="13" t="s">
        <v>57</v>
      </c>
      <c r="D26" s="13" t="s">
        <v>58</v>
      </c>
      <c r="E26" s="5">
        <v>4</v>
      </c>
      <c r="F26" s="5">
        <v>8</v>
      </c>
      <c r="G26" s="13" t="s">
        <v>79</v>
      </c>
      <c r="H26" s="13" t="s">
        <v>80</v>
      </c>
      <c r="I26" s="5">
        <v>68</v>
      </c>
      <c r="J26" s="5">
        <v>78</v>
      </c>
      <c r="K26" s="5" t="s">
        <v>81</v>
      </c>
      <c r="L26" s="5">
        <v>57</v>
      </c>
      <c r="M26" s="5">
        <v>83.7</v>
      </c>
      <c r="N26" s="5">
        <f t="shared" si="0"/>
        <v>73.88</v>
      </c>
      <c r="P26" s="7"/>
    </row>
    <row r="27" spans="1:16" s="1" customFormat="1" ht="42" customHeight="1">
      <c r="A27" s="13" t="s">
        <v>15</v>
      </c>
      <c r="B27" s="13" t="s">
        <v>15</v>
      </c>
      <c r="C27" s="13" t="s">
        <v>57</v>
      </c>
      <c r="D27" s="13" t="s">
        <v>58</v>
      </c>
      <c r="E27" s="5">
        <v>4</v>
      </c>
      <c r="F27" s="5">
        <v>9</v>
      </c>
      <c r="G27" s="13" t="s">
        <v>82</v>
      </c>
      <c r="H27" s="13" t="s">
        <v>83</v>
      </c>
      <c r="I27" s="5">
        <v>75.2</v>
      </c>
      <c r="J27" s="5">
        <v>73.5</v>
      </c>
      <c r="K27" s="5" t="s">
        <v>84</v>
      </c>
      <c r="L27" s="5">
        <v>65</v>
      </c>
      <c r="M27" s="5">
        <v>77.4</v>
      </c>
      <c r="N27" s="5">
        <f t="shared" si="0"/>
        <v>73.73400000000001</v>
      </c>
      <c r="P27" s="7"/>
    </row>
    <row r="28" spans="1:16" s="1" customFormat="1" ht="36" customHeight="1">
      <c r="A28" s="13" t="s">
        <v>15</v>
      </c>
      <c r="B28" s="13" t="s">
        <v>15</v>
      </c>
      <c r="C28" s="13" t="s">
        <v>57</v>
      </c>
      <c r="D28" s="13" t="s">
        <v>58</v>
      </c>
      <c r="E28" s="5">
        <v>4</v>
      </c>
      <c r="F28" s="5">
        <v>10</v>
      </c>
      <c r="G28" s="5" t="s">
        <v>85</v>
      </c>
      <c r="H28" s="5" t="s">
        <v>86</v>
      </c>
      <c r="I28" s="5" t="s">
        <v>87</v>
      </c>
      <c r="J28" s="5" t="s">
        <v>88</v>
      </c>
      <c r="K28" s="5" t="s">
        <v>89</v>
      </c>
      <c r="L28" s="5">
        <v>62</v>
      </c>
      <c r="M28" s="5">
        <v>81.4</v>
      </c>
      <c r="N28" s="5">
        <f t="shared" si="0"/>
        <v>73.576</v>
      </c>
      <c r="P28" s="7"/>
    </row>
    <row r="29" spans="1:16" s="1" customFormat="1" ht="36" customHeight="1">
      <c r="A29" s="13" t="s">
        <v>15</v>
      </c>
      <c r="B29" s="13" t="s">
        <v>15</v>
      </c>
      <c r="C29" s="13" t="s">
        <v>57</v>
      </c>
      <c r="D29" s="13" t="s">
        <v>58</v>
      </c>
      <c r="E29" s="5">
        <v>4</v>
      </c>
      <c r="F29" s="5">
        <v>11</v>
      </c>
      <c r="G29" s="13" t="s">
        <v>90</v>
      </c>
      <c r="H29" s="13" t="s">
        <v>91</v>
      </c>
      <c r="I29" s="5">
        <v>68</v>
      </c>
      <c r="J29" s="5">
        <v>77.5</v>
      </c>
      <c r="K29" s="5" t="s">
        <v>92</v>
      </c>
      <c r="L29" s="5">
        <v>53</v>
      </c>
      <c r="M29" s="5">
        <v>84.1</v>
      </c>
      <c r="N29" s="5">
        <f t="shared" si="0"/>
        <v>73.15</v>
      </c>
      <c r="P29" s="7"/>
    </row>
    <row r="30" spans="1:16" s="1" customFormat="1" ht="46.5" customHeight="1">
      <c r="A30" s="13" t="s">
        <v>15</v>
      </c>
      <c r="B30" s="13" t="s">
        <v>15</v>
      </c>
      <c r="C30" s="13" t="s">
        <v>57</v>
      </c>
      <c r="D30" s="13" t="s">
        <v>58</v>
      </c>
      <c r="E30" s="5">
        <v>4</v>
      </c>
      <c r="F30" s="5">
        <v>12</v>
      </c>
      <c r="G30" s="13" t="s">
        <v>93</v>
      </c>
      <c r="H30" s="13" t="s">
        <v>94</v>
      </c>
      <c r="I30" s="5">
        <v>72</v>
      </c>
      <c r="J30" s="5">
        <v>76.5</v>
      </c>
      <c r="K30" s="5" t="s">
        <v>95</v>
      </c>
      <c r="L30" s="5">
        <v>55</v>
      </c>
      <c r="M30" s="5">
        <v>78</v>
      </c>
      <c r="N30" s="5">
        <f t="shared" si="0"/>
        <v>71.81</v>
      </c>
      <c r="P30" s="7"/>
    </row>
    <row r="31" spans="1:16" s="1" customFormat="1" ht="46.5" customHeight="1">
      <c r="A31" s="13" t="s">
        <v>15</v>
      </c>
      <c r="B31" s="13" t="s">
        <v>15</v>
      </c>
      <c r="C31" s="13" t="s">
        <v>96</v>
      </c>
      <c r="D31" s="13" t="s">
        <v>97</v>
      </c>
      <c r="E31" s="5">
        <v>4</v>
      </c>
      <c r="F31" s="5">
        <v>1</v>
      </c>
      <c r="G31" s="13" t="s">
        <v>98</v>
      </c>
      <c r="H31" s="13" t="s">
        <v>99</v>
      </c>
      <c r="I31" s="5">
        <v>66.4</v>
      </c>
      <c r="J31" s="5">
        <v>83</v>
      </c>
      <c r="K31" s="5" t="s">
        <v>100</v>
      </c>
      <c r="L31" s="5">
        <v>83</v>
      </c>
      <c r="M31" s="5">
        <v>86.8</v>
      </c>
      <c r="N31" s="5">
        <f t="shared" si="0"/>
        <v>80.868</v>
      </c>
      <c r="P31" s="7"/>
    </row>
    <row r="32" spans="1:16" s="1" customFormat="1" ht="36" customHeight="1">
      <c r="A32" s="13" t="s">
        <v>15</v>
      </c>
      <c r="B32" s="13" t="s">
        <v>15</v>
      </c>
      <c r="C32" s="13" t="s">
        <v>96</v>
      </c>
      <c r="D32" s="13" t="s">
        <v>97</v>
      </c>
      <c r="E32" s="5">
        <v>4</v>
      </c>
      <c r="F32" s="5">
        <v>2</v>
      </c>
      <c r="G32" s="13" t="s">
        <v>101</v>
      </c>
      <c r="H32" s="13" t="s">
        <v>102</v>
      </c>
      <c r="I32" s="5">
        <v>76.8</v>
      </c>
      <c r="J32" s="5">
        <v>70</v>
      </c>
      <c r="K32" s="5" t="s">
        <v>103</v>
      </c>
      <c r="L32" s="5">
        <v>82</v>
      </c>
      <c r="M32" s="5">
        <v>82.5</v>
      </c>
      <c r="N32" s="5">
        <f t="shared" si="0"/>
        <v>78.896</v>
      </c>
      <c r="P32" s="7"/>
    </row>
    <row r="33" spans="1:247" s="1" customFormat="1" ht="36" customHeight="1">
      <c r="A33" s="13" t="s">
        <v>15</v>
      </c>
      <c r="B33" s="13" t="s">
        <v>15</v>
      </c>
      <c r="C33" s="13" t="s">
        <v>96</v>
      </c>
      <c r="D33" s="13" t="s">
        <v>97</v>
      </c>
      <c r="E33" s="5">
        <v>4</v>
      </c>
      <c r="F33" s="5">
        <v>3</v>
      </c>
      <c r="G33" s="13" t="s">
        <v>104</v>
      </c>
      <c r="H33" s="13" t="s">
        <v>105</v>
      </c>
      <c r="I33" s="5">
        <v>67.2</v>
      </c>
      <c r="J33" s="5">
        <v>76.5</v>
      </c>
      <c r="K33" s="5" t="s">
        <v>106</v>
      </c>
      <c r="L33" s="5">
        <v>80</v>
      </c>
      <c r="M33" s="5">
        <v>83.2</v>
      </c>
      <c r="N33" s="5">
        <f t="shared" si="0"/>
        <v>77.834</v>
      </c>
      <c r="O33" s="8"/>
      <c r="P33" s="9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</row>
    <row r="34" spans="1:16" s="1" customFormat="1" ht="45.75" customHeight="1">
      <c r="A34" s="13" t="s">
        <v>15</v>
      </c>
      <c r="B34" s="13" t="s">
        <v>15</v>
      </c>
      <c r="C34" s="13" t="s">
        <v>96</v>
      </c>
      <c r="D34" s="13" t="s">
        <v>97</v>
      </c>
      <c r="E34" s="5">
        <v>4</v>
      </c>
      <c r="F34" s="5">
        <v>4</v>
      </c>
      <c r="G34" s="13" t="s">
        <v>107</v>
      </c>
      <c r="H34" s="13" t="s">
        <v>108</v>
      </c>
      <c r="I34" s="5">
        <v>70.4</v>
      </c>
      <c r="J34" s="5">
        <v>73.5</v>
      </c>
      <c r="K34" s="5" t="s">
        <v>109</v>
      </c>
      <c r="L34" s="5">
        <v>79</v>
      </c>
      <c r="M34" s="5">
        <v>80</v>
      </c>
      <c r="N34" s="5">
        <f t="shared" si="0"/>
        <v>76.518</v>
      </c>
      <c r="P34" s="7"/>
    </row>
    <row r="35" spans="1:16" s="1" customFormat="1" ht="36" customHeight="1">
      <c r="A35" s="13" t="s">
        <v>15</v>
      </c>
      <c r="B35" s="13" t="s">
        <v>15</v>
      </c>
      <c r="C35" s="13" t="s">
        <v>96</v>
      </c>
      <c r="D35" s="13" t="s">
        <v>97</v>
      </c>
      <c r="E35" s="5">
        <v>4</v>
      </c>
      <c r="F35" s="5">
        <v>5</v>
      </c>
      <c r="G35" s="13" t="s">
        <v>110</v>
      </c>
      <c r="H35" s="13" t="s">
        <v>111</v>
      </c>
      <c r="I35" s="5">
        <v>68.8</v>
      </c>
      <c r="J35" s="5">
        <v>80.5</v>
      </c>
      <c r="K35" s="5" t="s">
        <v>112</v>
      </c>
      <c r="L35" s="5">
        <v>73</v>
      </c>
      <c r="M35" s="5">
        <v>80</v>
      </c>
      <c r="N35" s="5">
        <f t="shared" si="0"/>
        <v>76.226</v>
      </c>
      <c r="P35" s="7"/>
    </row>
    <row r="36" spans="1:16" s="1" customFormat="1" ht="36" customHeight="1">
      <c r="A36" s="13" t="s">
        <v>15</v>
      </c>
      <c r="B36" s="13" t="s">
        <v>15</v>
      </c>
      <c r="C36" s="13" t="s">
        <v>96</v>
      </c>
      <c r="D36" s="13" t="s">
        <v>97</v>
      </c>
      <c r="E36" s="5">
        <v>4</v>
      </c>
      <c r="F36" s="5">
        <v>6</v>
      </c>
      <c r="G36" s="13" t="s">
        <v>113</v>
      </c>
      <c r="H36" s="13" t="s">
        <v>114</v>
      </c>
      <c r="I36" s="5">
        <v>75.2</v>
      </c>
      <c r="J36" s="5">
        <v>71.5</v>
      </c>
      <c r="K36" s="5" t="s">
        <v>115</v>
      </c>
      <c r="L36" s="5">
        <v>67</v>
      </c>
      <c r="M36" s="5">
        <v>82.7</v>
      </c>
      <c r="N36" s="5">
        <f t="shared" si="0"/>
        <v>75.894</v>
      </c>
      <c r="P36" s="7"/>
    </row>
    <row r="37" spans="1:16" s="1" customFormat="1" ht="36" customHeight="1">
      <c r="A37" s="13" t="s">
        <v>15</v>
      </c>
      <c r="B37" s="13" t="s">
        <v>15</v>
      </c>
      <c r="C37" s="13" t="s">
        <v>96</v>
      </c>
      <c r="D37" s="13" t="s">
        <v>97</v>
      </c>
      <c r="E37" s="5">
        <v>4</v>
      </c>
      <c r="F37" s="5">
        <v>7</v>
      </c>
      <c r="G37" s="13" t="s">
        <v>116</v>
      </c>
      <c r="H37" s="13" t="s">
        <v>117</v>
      </c>
      <c r="I37" s="5">
        <v>72</v>
      </c>
      <c r="J37" s="5">
        <v>73</v>
      </c>
      <c r="K37" s="5" t="s">
        <v>118</v>
      </c>
      <c r="L37" s="5">
        <v>65</v>
      </c>
      <c r="M37" s="5">
        <v>81.4</v>
      </c>
      <c r="N37" s="5">
        <f t="shared" si="0"/>
        <v>74.54</v>
      </c>
      <c r="P37" s="7"/>
    </row>
    <row r="38" spans="1:247" s="1" customFormat="1" ht="48.75" customHeight="1">
      <c r="A38" s="13" t="s">
        <v>15</v>
      </c>
      <c r="B38" s="13" t="s">
        <v>15</v>
      </c>
      <c r="C38" s="13" t="s">
        <v>96</v>
      </c>
      <c r="D38" s="13" t="s">
        <v>97</v>
      </c>
      <c r="E38" s="5">
        <v>4</v>
      </c>
      <c r="F38" s="5">
        <v>8</v>
      </c>
      <c r="G38" s="13" t="s">
        <v>119</v>
      </c>
      <c r="H38" s="5" t="s">
        <v>120</v>
      </c>
      <c r="I38" s="5">
        <v>71.2</v>
      </c>
      <c r="J38" s="5">
        <v>71</v>
      </c>
      <c r="K38" s="5">
        <v>28.444</v>
      </c>
      <c r="L38" s="5">
        <v>58</v>
      </c>
      <c r="M38" s="5">
        <v>85.4</v>
      </c>
      <c r="N38" s="5">
        <f t="shared" si="0"/>
        <v>74.20400000000001</v>
      </c>
      <c r="O38" s="10"/>
      <c r="P38" s="11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2"/>
      <c r="IL38" s="12"/>
      <c r="IM38" s="12"/>
    </row>
    <row r="39" spans="1:16" s="1" customFormat="1" ht="36" customHeight="1">
      <c r="A39" s="13" t="s">
        <v>15</v>
      </c>
      <c r="B39" s="13" t="s">
        <v>15</v>
      </c>
      <c r="C39" s="13" t="s">
        <v>96</v>
      </c>
      <c r="D39" s="13" t="s">
        <v>97</v>
      </c>
      <c r="E39" s="5">
        <v>4</v>
      </c>
      <c r="F39" s="5">
        <v>9</v>
      </c>
      <c r="G39" s="13" t="s">
        <v>121</v>
      </c>
      <c r="H39" s="13" t="s">
        <v>122</v>
      </c>
      <c r="I39" s="5">
        <v>72.8</v>
      </c>
      <c r="J39" s="5">
        <v>73.5</v>
      </c>
      <c r="K39" s="5" t="s">
        <v>123</v>
      </c>
      <c r="L39" s="5">
        <v>61</v>
      </c>
      <c r="M39" s="5">
        <v>80.6</v>
      </c>
      <c r="N39" s="5">
        <f t="shared" si="0"/>
        <v>73.686</v>
      </c>
      <c r="P39" s="7"/>
    </row>
    <row r="40" spans="1:16" s="1" customFormat="1" ht="36" customHeight="1">
      <c r="A40" s="13" t="s">
        <v>15</v>
      </c>
      <c r="B40" s="13" t="s">
        <v>15</v>
      </c>
      <c r="C40" s="13" t="s">
        <v>96</v>
      </c>
      <c r="D40" s="13" t="s">
        <v>97</v>
      </c>
      <c r="E40" s="5">
        <v>4</v>
      </c>
      <c r="F40" s="5">
        <v>10</v>
      </c>
      <c r="G40" s="13" t="s">
        <v>124</v>
      </c>
      <c r="H40" s="13" t="s">
        <v>125</v>
      </c>
      <c r="I40" s="5">
        <v>73.6</v>
      </c>
      <c r="J40" s="5">
        <v>71</v>
      </c>
      <c r="K40" s="5" t="s">
        <v>126</v>
      </c>
      <c r="L40" s="5">
        <v>59</v>
      </c>
      <c r="M40" s="5">
        <v>81.4</v>
      </c>
      <c r="N40" s="5">
        <f t="shared" si="0"/>
        <v>73.33200000000001</v>
      </c>
      <c r="P40" s="7"/>
    </row>
    <row r="41" spans="1:16" s="1" customFormat="1" ht="48.75" customHeight="1">
      <c r="A41" s="13" t="s">
        <v>15</v>
      </c>
      <c r="B41" s="13" t="s">
        <v>15</v>
      </c>
      <c r="C41" s="13" t="s">
        <v>96</v>
      </c>
      <c r="D41" s="13" t="s">
        <v>97</v>
      </c>
      <c r="E41" s="5">
        <v>4</v>
      </c>
      <c r="F41" s="5">
        <v>11</v>
      </c>
      <c r="G41" s="13" t="s">
        <v>127</v>
      </c>
      <c r="H41" s="13" t="s">
        <v>128</v>
      </c>
      <c r="I41" s="5">
        <v>64.8</v>
      </c>
      <c r="J41" s="5">
        <v>80</v>
      </c>
      <c r="K41" s="5" t="s">
        <v>129</v>
      </c>
      <c r="L41" s="5">
        <v>55</v>
      </c>
      <c r="M41" s="5">
        <v>83.3</v>
      </c>
      <c r="N41" s="5">
        <f t="shared" si="0"/>
        <v>72.976</v>
      </c>
      <c r="P41" s="7"/>
    </row>
    <row r="42" spans="1:247" ht="36" customHeight="1">
      <c r="A42" s="13" t="s">
        <v>15</v>
      </c>
      <c r="B42" s="13" t="s">
        <v>15</v>
      </c>
      <c r="C42" s="13" t="s">
        <v>96</v>
      </c>
      <c r="D42" s="13" t="s">
        <v>97</v>
      </c>
      <c r="E42" s="5">
        <v>4</v>
      </c>
      <c r="F42" s="5">
        <v>12</v>
      </c>
      <c r="G42" s="13" t="s">
        <v>130</v>
      </c>
      <c r="H42" s="13" t="s">
        <v>131</v>
      </c>
      <c r="I42" s="5">
        <v>72.8</v>
      </c>
      <c r="J42" s="5">
        <v>75</v>
      </c>
      <c r="K42" s="5" t="s">
        <v>132</v>
      </c>
      <c r="L42" s="5">
        <v>62</v>
      </c>
      <c r="M42" s="5">
        <v>77</v>
      </c>
      <c r="N42" s="5">
        <f t="shared" si="0"/>
        <v>72.716</v>
      </c>
      <c r="O42" s="1"/>
      <c r="P42" s="7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</row>
    <row r="43" spans="1:14" ht="22.5" customHeight="1">
      <c r="A43" s="24" t="s">
        <v>135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</sheetData>
  <sheetProtection/>
  <mergeCells count="16">
    <mergeCell ref="F4:F6"/>
    <mergeCell ref="G4:G6"/>
    <mergeCell ref="N4:N6"/>
    <mergeCell ref="A43:N43"/>
    <mergeCell ref="A1:N1"/>
    <mergeCell ref="A2:N2"/>
    <mergeCell ref="A3:N3"/>
    <mergeCell ref="A4:A6"/>
    <mergeCell ref="B4:B6"/>
    <mergeCell ref="C4:C6"/>
    <mergeCell ref="D4:D6"/>
    <mergeCell ref="E4:E6"/>
    <mergeCell ref="I4:K5"/>
    <mergeCell ref="H4:H6"/>
    <mergeCell ref="L4:L6"/>
    <mergeCell ref="M4:M6"/>
  </mergeCells>
  <printOptions horizontalCentered="1"/>
  <pageMargins left="0.7" right="0.87" top="1.18" bottom="1.18" header="0.51" footer="0.9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2021-06-08T08:59:16Z</cp:lastPrinted>
  <dcterms:created xsi:type="dcterms:W3CDTF">1996-12-19T09:32:42Z</dcterms:created>
  <dcterms:modified xsi:type="dcterms:W3CDTF">2021-06-08T09:46:24Z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C0DB712D399E497A8730E4CED9A0F332</vt:lpwstr>
  </property>
</Properties>
</file>