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48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<sst xmlns="http://schemas.openxmlformats.org/spreadsheetml/2006/main" count="83" uniqueCount="81">
  <si>
    <t>机构名称</t>
  </si>
  <si>
    <t>招录机关</t>
  </si>
  <si>
    <t>招录职位</t>
  </si>
  <si>
    <t>职位代码</t>
  </si>
  <si>
    <t>招录数量</t>
  </si>
  <si>
    <t>成绩排名</t>
  </si>
  <si>
    <t>准考证号</t>
  </si>
  <si>
    <t>笔     试</t>
  </si>
  <si>
    <t>面试分数</t>
  </si>
  <si>
    <t>综合
成绩</t>
  </si>
  <si>
    <t>行政职业能力测验</t>
  </si>
  <si>
    <t>申论（县以上机关）</t>
  </si>
  <si>
    <t>折算分</t>
  </si>
  <si>
    <t xml:space="preserve">      </t>
  </si>
  <si>
    <t>姓 名</t>
  </si>
  <si>
    <t>省农业农村厅</t>
  </si>
  <si>
    <t>省农业综合行政执法局</t>
  </si>
  <si>
    <t>文字综合管理岗</t>
  </si>
  <si>
    <t>14230201075000001</t>
  </si>
  <si>
    <t>陈璐</t>
  </si>
  <si>
    <t>142010408703</t>
  </si>
  <si>
    <t>王奥</t>
  </si>
  <si>
    <t>142017301902</t>
  </si>
  <si>
    <t>徐蕾</t>
  </si>
  <si>
    <t>142018802616</t>
  </si>
  <si>
    <t>李宁</t>
  </si>
  <si>
    <t>142018908326</t>
  </si>
  <si>
    <t>付小建</t>
  </si>
  <si>
    <t>142017700810</t>
  </si>
  <si>
    <t>秦力猛</t>
  </si>
  <si>
    <t>142010409313</t>
  </si>
  <si>
    <t>王薇薇</t>
  </si>
  <si>
    <t>142017408006</t>
  </si>
  <si>
    <t>杨芸</t>
  </si>
  <si>
    <t>142019801124</t>
  </si>
  <si>
    <t>田杭宇</t>
  </si>
  <si>
    <t>142019601803</t>
  </si>
  <si>
    <t>聂艳如</t>
  </si>
  <si>
    <t>142018802326</t>
  </si>
  <si>
    <t>赵阳楠</t>
  </si>
  <si>
    <t>142017613729</t>
  </si>
  <si>
    <t>陈功</t>
  </si>
  <si>
    <t>142019500918</t>
  </si>
  <si>
    <t>朱晓彤</t>
  </si>
  <si>
    <t>142019900815</t>
  </si>
  <si>
    <t>畜牧兽医执法管理岗</t>
  </si>
  <si>
    <t>14230201075000002</t>
  </si>
  <si>
    <t>李亚杰</t>
  </si>
  <si>
    <t>142019902305</t>
  </si>
  <si>
    <t>汪月霞</t>
  </si>
  <si>
    <t>142010404825</t>
  </si>
  <si>
    <t>渔政渔港执法管理岗</t>
  </si>
  <si>
    <t>14230201075000003</t>
  </si>
  <si>
    <t>朱伟凡</t>
  </si>
  <si>
    <t>142019206617</t>
  </si>
  <si>
    <t>马武义</t>
  </si>
  <si>
    <t>142017803024</t>
  </si>
  <si>
    <t>彭俊杰</t>
  </si>
  <si>
    <t>142017907714</t>
  </si>
  <si>
    <t>雷杜娟</t>
  </si>
  <si>
    <t>142010402602</t>
  </si>
  <si>
    <t>朱文欢</t>
  </si>
  <si>
    <t>142017008502</t>
  </si>
  <si>
    <t>任治豪</t>
  </si>
  <si>
    <t>142017112703</t>
  </si>
  <si>
    <t>蒋鹏达</t>
  </si>
  <si>
    <t>142010821428</t>
  </si>
  <si>
    <t>黄丹</t>
  </si>
  <si>
    <t>142017905626</t>
  </si>
  <si>
    <t>熊娟</t>
  </si>
  <si>
    <t>142019206825</t>
  </si>
  <si>
    <t>陈丽萍</t>
  </si>
  <si>
    <t>142019411126</t>
  </si>
  <si>
    <t>潘颖</t>
  </si>
  <si>
    <t>142017905804</t>
  </si>
  <si>
    <t>李霄</t>
  </si>
  <si>
    <t>142018003801</t>
  </si>
  <si>
    <r>
      <t>招录单位：省农业农村厅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</t>
    </r>
  </si>
  <si>
    <r>
      <t xml:space="preserve"> </t>
    </r>
    <r>
      <rPr>
        <sz val="9"/>
        <color indexed="8"/>
        <rFont val="宋体"/>
        <family val="0"/>
      </rPr>
      <t xml:space="preserve">备注：综合成绩=（行政职业能力测验试卷成绩×0.55+申论试卷成绩×0.45）×0.5 +面试成绩×0.5。
</t>
    </r>
  </si>
  <si>
    <t>缺考</t>
  </si>
  <si>
    <t>湖北省2021年度省市县乡考试录用公务员考试成绩折算汇总表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</si>
</sst>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sz val="12"/>
      <name val="仿宋_GB2312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方正小标宋简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0" xfId="40" applyFont="1" applyBorder="1" applyAlignment="1">
      <alignment horizontal="center" vertical="center" wrapText="1"/>
      <protection/>
    </xf>
    <xf numFmtId="0" fontId="11" fillId="24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4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2" xfId="40" applyFont="1" applyBorder="1" applyAlignment="1" quotePrefix="1">
      <alignment horizontal="center" vertical="center" wrapText="1"/>
      <protection/>
    </xf>
    <xf numFmtId="0" fontId="11" fillId="0" borderId="11" xfId="40" applyFont="1" applyBorder="1" applyAlignment="1" quotePrefix="1">
      <alignment horizontal="center" vertical="center" wrapText="1"/>
      <protection/>
    </xf>
    <xf numFmtId="0" fontId="11" fillId="0" borderId="10" xfId="40" applyFont="1" applyBorder="1" applyAlignment="1" quotePrefix="1">
      <alignment horizontal="center" vertical="center" wrapText="1"/>
      <protection/>
    </xf>
    <xf numFmtId="0" fontId="11" fillId="24" borderId="10" xfId="40" applyFont="1" applyFill="1" applyBorder="1" applyAlignment="1" quotePrefix="1">
      <alignment horizontal="center" vertical="center" wrapText="1"/>
      <protection/>
    </xf>
    <xf numFmtId="0" fontId="11" fillId="24" borderId="10" xfId="40" applyFont="1" applyFill="1" applyBorder="1" applyAlignment="1">
      <alignment horizontal="center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11" fillId="0" borderId="11" xfId="4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P12" sqref="P12"/>
    </sheetView>
  </sheetViews>
  <sheetFormatPr defaultColWidth="9.00390625" defaultRowHeight="14.25"/>
  <cols>
    <col min="1" max="1" width="4.875" style="1" customWidth="1"/>
    <col min="2" max="2" width="5.125" style="1" customWidth="1"/>
    <col min="3" max="3" width="5.75390625" style="1" customWidth="1"/>
    <col min="4" max="4" width="10.75390625" style="1" customWidth="1"/>
    <col min="5" max="5" width="5.875" style="1" customWidth="1"/>
    <col min="6" max="6" width="4.25390625" style="1" customWidth="1"/>
    <col min="7" max="7" width="6.625" style="1" customWidth="1"/>
    <col min="8" max="8" width="8.875" style="1" customWidth="1"/>
    <col min="9" max="9" width="6.25390625" style="1" customWidth="1"/>
    <col min="10" max="10" width="6.875" style="1" customWidth="1"/>
    <col min="11" max="11" width="8.50390625" style="1" customWidth="1"/>
    <col min="12" max="12" width="8.875" style="1" customWidth="1"/>
    <col min="13" max="13" width="9.50390625" style="1" customWidth="1"/>
    <col min="14" max="16384" width="9.00390625" style="1" customWidth="1"/>
  </cols>
  <sheetData>
    <row r="1" spans="1:13" ht="19.5" customHeight="1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.75" customHeight="1">
      <c r="A2" s="22" t="s">
        <v>80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47" ht="18.75" customHeight="1">
      <c r="A3" s="24" t="s">
        <v>77</v>
      </c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11.25" customHeight="1">
      <c r="A4" s="26" t="s">
        <v>0</v>
      </c>
      <c r="B4" s="27" t="s">
        <v>1</v>
      </c>
      <c r="C4" s="27" t="s">
        <v>2</v>
      </c>
      <c r="D4" s="26" t="s">
        <v>3</v>
      </c>
      <c r="E4" s="26" t="s">
        <v>4</v>
      </c>
      <c r="F4" s="30" t="s">
        <v>5</v>
      </c>
      <c r="G4" s="30" t="s">
        <v>14</v>
      </c>
      <c r="H4" s="30" t="s">
        <v>6</v>
      </c>
      <c r="I4" s="34" t="s">
        <v>7</v>
      </c>
      <c r="J4" s="35"/>
      <c r="K4" s="35"/>
      <c r="L4" s="38" t="s">
        <v>8</v>
      </c>
      <c r="M4" s="26" t="s">
        <v>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4.25" customHeight="1">
      <c r="A5" s="26"/>
      <c r="B5" s="28"/>
      <c r="C5" s="28"/>
      <c r="D5" s="26"/>
      <c r="E5" s="26"/>
      <c r="F5" s="26"/>
      <c r="G5" s="30"/>
      <c r="H5" s="30"/>
      <c r="I5" s="36"/>
      <c r="J5" s="37"/>
      <c r="K5" s="37"/>
      <c r="L5" s="12"/>
      <c r="M5" s="2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52.5" customHeight="1">
      <c r="A6" s="26"/>
      <c r="B6" s="29"/>
      <c r="C6" s="29"/>
      <c r="D6" s="26"/>
      <c r="E6" s="26"/>
      <c r="F6" s="26"/>
      <c r="G6" s="30"/>
      <c r="H6" s="30"/>
      <c r="I6" s="2" t="s">
        <v>10</v>
      </c>
      <c r="J6" s="2" t="s">
        <v>11</v>
      </c>
      <c r="K6" s="2" t="s">
        <v>12</v>
      </c>
      <c r="L6" s="39"/>
      <c r="M6" s="2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s="8" customFormat="1" ht="31.5" customHeight="1">
      <c r="A7" s="15" t="s">
        <v>15</v>
      </c>
      <c r="B7" s="15" t="s">
        <v>16</v>
      </c>
      <c r="C7" s="15" t="s">
        <v>17</v>
      </c>
      <c r="D7" s="15" t="s">
        <v>18</v>
      </c>
      <c r="E7" s="40">
        <v>1</v>
      </c>
      <c r="F7" s="4">
        <v>1</v>
      </c>
      <c r="G7" s="4" t="s">
        <v>23</v>
      </c>
      <c r="H7" s="4" t="s">
        <v>24</v>
      </c>
      <c r="I7" s="4">
        <v>63.2</v>
      </c>
      <c r="J7" s="4">
        <v>80</v>
      </c>
      <c r="K7" s="4">
        <v>35.38</v>
      </c>
      <c r="L7" s="9">
        <v>86.52</v>
      </c>
      <c r="M7" s="9">
        <f aca="true" t="shared" si="0" ref="M7:M32">L7/2+K7</f>
        <v>78.64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ht="28.5" customHeight="1">
      <c r="A8" s="15"/>
      <c r="B8" s="15"/>
      <c r="C8" s="15"/>
      <c r="D8" s="15"/>
      <c r="E8" s="40"/>
      <c r="F8" s="4">
        <v>2</v>
      </c>
      <c r="G8" s="4" t="s">
        <v>19</v>
      </c>
      <c r="H8" s="4" t="s">
        <v>20</v>
      </c>
      <c r="I8" s="4">
        <v>68.8</v>
      </c>
      <c r="J8" s="4">
        <v>77.5</v>
      </c>
      <c r="K8" s="4">
        <v>36.3575</v>
      </c>
      <c r="L8" s="9">
        <v>83.92</v>
      </c>
      <c r="M8" s="9">
        <f t="shared" si="0"/>
        <v>78.3175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24" customHeight="1">
      <c r="A9" s="15"/>
      <c r="B9" s="15"/>
      <c r="C9" s="15"/>
      <c r="D9" s="15"/>
      <c r="E9" s="40"/>
      <c r="F9" s="4">
        <v>3</v>
      </c>
      <c r="G9" s="4" t="s">
        <v>21</v>
      </c>
      <c r="H9" s="4" t="s">
        <v>22</v>
      </c>
      <c r="I9" s="4">
        <v>70.4</v>
      </c>
      <c r="J9" s="4">
        <v>72</v>
      </c>
      <c r="K9" s="4">
        <v>35.56</v>
      </c>
      <c r="L9" s="9">
        <v>76.98</v>
      </c>
      <c r="M9" s="9">
        <f t="shared" si="0"/>
        <v>74.05000000000001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s="8" customFormat="1" ht="27" customHeight="1">
      <c r="A10" s="15"/>
      <c r="B10" s="15"/>
      <c r="C10" s="16" t="s">
        <v>45</v>
      </c>
      <c r="D10" s="16" t="s">
        <v>46</v>
      </c>
      <c r="E10" s="17">
        <v>4</v>
      </c>
      <c r="F10" s="4">
        <v>1</v>
      </c>
      <c r="G10" s="4" t="s">
        <v>27</v>
      </c>
      <c r="H10" s="4" t="s">
        <v>28</v>
      </c>
      <c r="I10" s="4">
        <v>66.4</v>
      </c>
      <c r="J10" s="4">
        <v>78.5</v>
      </c>
      <c r="K10" s="4">
        <v>35.9225</v>
      </c>
      <c r="L10" s="9">
        <v>84.46</v>
      </c>
      <c r="M10" s="9">
        <f t="shared" si="0"/>
        <v>78.1525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8" customFormat="1" ht="29.25" customHeight="1">
      <c r="A11" s="15"/>
      <c r="B11" s="15"/>
      <c r="C11" s="16"/>
      <c r="D11" s="16"/>
      <c r="E11" s="17"/>
      <c r="F11" s="4">
        <v>2</v>
      </c>
      <c r="G11" s="4" t="s">
        <v>33</v>
      </c>
      <c r="H11" s="4" t="s">
        <v>34</v>
      </c>
      <c r="I11" s="4">
        <v>71.2</v>
      </c>
      <c r="J11" s="4">
        <v>69.5</v>
      </c>
      <c r="K11" s="4">
        <v>35.2175</v>
      </c>
      <c r="L11" s="9">
        <v>83.86</v>
      </c>
      <c r="M11" s="9">
        <f t="shared" si="0"/>
        <v>77.14750000000001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s="8" customFormat="1" ht="27.75" customHeight="1">
      <c r="A12" s="15"/>
      <c r="B12" s="15"/>
      <c r="C12" s="16"/>
      <c r="D12" s="16"/>
      <c r="E12" s="17"/>
      <c r="F12" s="4">
        <v>3</v>
      </c>
      <c r="G12" s="4" t="s">
        <v>31</v>
      </c>
      <c r="H12" s="4" t="s">
        <v>32</v>
      </c>
      <c r="I12" s="4">
        <v>66.4</v>
      </c>
      <c r="J12" s="4">
        <v>75.5</v>
      </c>
      <c r="K12" s="4">
        <v>35.2475</v>
      </c>
      <c r="L12" s="9">
        <v>83.66</v>
      </c>
      <c r="M12" s="9">
        <f t="shared" si="0"/>
        <v>77.0775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s="8" customFormat="1" ht="32.25" customHeight="1">
      <c r="A13" s="15"/>
      <c r="B13" s="15"/>
      <c r="C13" s="16"/>
      <c r="D13" s="16"/>
      <c r="E13" s="17"/>
      <c r="F13" s="4">
        <v>4</v>
      </c>
      <c r="G13" s="4" t="s">
        <v>35</v>
      </c>
      <c r="H13" s="4" t="s">
        <v>36</v>
      </c>
      <c r="I13" s="4">
        <v>67.2</v>
      </c>
      <c r="J13" s="4">
        <v>71</v>
      </c>
      <c r="K13" s="4">
        <v>34.455</v>
      </c>
      <c r="L13" s="9">
        <v>84.54</v>
      </c>
      <c r="M13" s="9">
        <f t="shared" si="0"/>
        <v>76.725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29.25" customHeight="1">
      <c r="A14" s="15"/>
      <c r="B14" s="15"/>
      <c r="C14" s="16"/>
      <c r="D14" s="16"/>
      <c r="E14" s="17"/>
      <c r="F14" s="4">
        <v>5</v>
      </c>
      <c r="G14" s="4" t="s">
        <v>37</v>
      </c>
      <c r="H14" s="4" t="s">
        <v>38</v>
      </c>
      <c r="I14" s="4">
        <v>64.8</v>
      </c>
      <c r="J14" s="4">
        <v>73</v>
      </c>
      <c r="K14" s="4">
        <v>34.245</v>
      </c>
      <c r="L14" s="9">
        <v>84.9</v>
      </c>
      <c r="M14" s="9">
        <f t="shared" si="0"/>
        <v>76.695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29.25" customHeight="1">
      <c r="A15" s="15"/>
      <c r="B15" s="15"/>
      <c r="C15" s="16"/>
      <c r="D15" s="16"/>
      <c r="E15" s="17"/>
      <c r="F15" s="4">
        <v>6</v>
      </c>
      <c r="G15" s="4" t="s">
        <v>25</v>
      </c>
      <c r="H15" s="4" t="s">
        <v>26</v>
      </c>
      <c r="I15" s="4">
        <v>72</v>
      </c>
      <c r="J15" s="4">
        <v>72</v>
      </c>
      <c r="K15" s="4">
        <v>36</v>
      </c>
      <c r="L15" s="9">
        <v>79.74</v>
      </c>
      <c r="M15" s="9">
        <f t="shared" si="0"/>
        <v>75.87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33" customHeight="1">
      <c r="A16" s="15"/>
      <c r="B16" s="15"/>
      <c r="C16" s="16"/>
      <c r="D16" s="16"/>
      <c r="E16" s="17"/>
      <c r="F16" s="4">
        <v>7</v>
      </c>
      <c r="G16" s="4" t="s">
        <v>29</v>
      </c>
      <c r="H16" s="4" t="s">
        <v>30</v>
      </c>
      <c r="I16" s="4">
        <v>63.2</v>
      </c>
      <c r="J16" s="4">
        <v>80</v>
      </c>
      <c r="K16" s="4">
        <v>35.38</v>
      </c>
      <c r="L16" s="9">
        <v>80.26</v>
      </c>
      <c r="M16" s="9">
        <f t="shared" si="0"/>
        <v>75.51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30" customHeight="1">
      <c r="A17" s="15"/>
      <c r="B17" s="15"/>
      <c r="C17" s="16"/>
      <c r="D17" s="16"/>
      <c r="E17" s="17"/>
      <c r="F17" s="4">
        <v>8</v>
      </c>
      <c r="G17" s="4" t="s">
        <v>41</v>
      </c>
      <c r="H17" s="4" t="s">
        <v>42</v>
      </c>
      <c r="I17" s="4">
        <v>62.4</v>
      </c>
      <c r="J17" s="4">
        <v>72</v>
      </c>
      <c r="K17" s="4">
        <v>33.36</v>
      </c>
      <c r="L17" s="9">
        <v>82.5</v>
      </c>
      <c r="M17" s="9">
        <f t="shared" si="0"/>
        <v>74.61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25.5" customHeight="1">
      <c r="A18" s="15"/>
      <c r="B18" s="15"/>
      <c r="C18" s="16"/>
      <c r="D18" s="16"/>
      <c r="E18" s="17"/>
      <c r="F18" s="4">
        <v>9</v>
      </c>
      <c r="G18" s="4" t="s">
        <v>43</v>
      </c>
      <c r="H18" s="4" t="s">
        <v>44</v>
      </c>
      <c r="I18" s="4">
        <v>61.6</v>
      </c>
      <c r="J18" s="4">
        <v>72.5</v>
      </c>
      <c r="K18" s="4">
        <v>33.2525</v>
      </c>
      <c r="L18" s="9">
        <v>81.72</v>
      </c>
      <c r="M18" s="9">
        <f t="shared" si="0"/>
        <v>74.1125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30" customHeight="1">
      <c r="A19" s="15"/>
      <c r="B19" s="15"/>
      <c r="C19" s="16"/>
      <c r="D19" s="16"/>
      <c r="E19" s="17"/>
      <c r="F19" s="4">
        <v>10</v>
      </c>
      <c r="G19" s="4" t="s">
        <v>39</v>
      </c>
      <c r="H19" s="4" t="s">
        <v>40</v>
      </c>
      <c r="I19" s="4">
        <v>64.8</v>
      </c>
      <c r="J19" s="4">
        <v>70.5</v>
      </c>
      <c r="K19" s="4">
        <v>33.6825</v>
      </c>
      <c r="L19" s="9">
        <v>80.54</v>
      </c>
      <c r="M19" s="9">
        <f t="shared" si="0"/>
        <v>73.9525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33.75" customHeight="1">
      <c r="A20" s="15"/>
      <c r="B20" s="15"/>
      <c r="C20" s="16"/>
      <c r="D20" s="16"/>
      <c r="E20" s="17"/>
      <c r="F20" s="4">
        <v>11</v>
      </c>
      <c r="G20" s="5" t="s">
        <v>47</v>
      </c>
      <c r="H20" s="5" t="s">
        <v>48</v>
      </c>
      <c r="I20" s="4">
        <v>64</v>
      </c>
      <c r="J20" s="4">
        <v>69.5</v>
      </c>
      <c r="K20" s="4">
        <v>33.2375</v>
      </c>
      <c r="L20" s="9">
        <v>80.52</v>
      </c>
      <c r="M20" s="9">
        <f t="shared" si="0"/>
        <v>73.4975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30.75" customHeight="1">
      <c r="A21" s="15"/>
      <c r="B21" s="15"/>
      <c r="C21" s="16"/>
      <c r="D21" s="16"/>
      <c r="E21" s="17"/>
      <c r="F21" s="4">
        <v>12</v>
      </c>
      <c r="G21" s="5" t="s">
        <v>49</v>
      </c>
      <c r="H21" s="5" t="s">
        <v>50</v>
      </c>
      <c r="I21" s="4">
        <v>62.4</v>
      </c>
      <c r="J21" s="4">
        <v>69.5</v>
      </c>
      <c r="K21" s="4">
        <v>32.7975</v>
      </c>
      <c r="L21" s="9">
        <v>77.86</v>
      </c>
      <c r="M21" s="9">
        <f t="shared" si="0"/>
        <v>71.72749999999999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s="8" customFormat="1" ht="29.25" customHeight="1">
      <c r="A22" s="13" t="s">
        <v>15</v>
      </c>
      <c r="B22" s="13" t="s">
        <v>16</v>
      </c>
      <c r="C22" s="13" t="s">
        <v>51</v>
      </c>
      <c r="D22" s="13" t="s">
        <v>52</v>
      </c>
      <c r="E22" s="18">
        <v>4</v>
      </c>
      <c r="F22" s="10">
        <v>1</v>
      </c>
      <c r="G22" s="10" t="s">
        <v>65</v>
      </c>
      <c r="H22" s="10" t="s">
        <v>66</v>
      </c>
      <c r="I22" s="10">
        <v>72</v>
      </c>
      <c r="J22" s="10">
        <v>62.5</v>
      </c>
      <c r="K22" s="10">
        <v>33.8625</v>
      </c>
      <c r="L22" s="11">
        <v>88.4</v>
      </c>
      <c r="M22" s="11">
        <f t="shared" si="0"/>
        <v>78.0625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9.25" customHeight="1">
      <c r="A23" s="13"/>
      <c r="B23" s="13"/>
      <c r="C23" s="13"/>
      <c r="D23" s="13"/>
      <c r="E23" s="18"/>
      <c r="F23" s="4">
        <v>2</v>
      </c>
      <c r="G23" s="4" t="s">
        <v>59</v>
      </c>
      <c r="H23" s="4" t="s">
        <v>60</v>
      </c>
      <c r="I23" s="4">
        <v>68</v>
      </c>
      <c r="J23" s="4">
        <v>71.5</v>
      </c>
      <c r="K23" s="4">
        <v>34.7875</v>
      </c>
      <c r="L23" s="9">
        <v>82.8</v>
      </c>
      <c r="M23" s="9">
        <f t="shared" si="0"/>
        <v>76.1875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8" customFormat="1" ht="29.25" customHeight="1">
      <c r="A24" s="13"/>
      <c r="B24" s="13"/>
      <c r="C24" s="13"/>
      <c r="D24" s="13"/>
      <c r="E24" s="18"/>
      <c r="F24" s="4">
        <v>3</v>
      </c>
      <c r="G24" s="4" t="s">
        <v>69</v>
      </c>
      <c r="H24" s="4" t="s">
        <v>70</v>
      </c>
      <c r="I24" s="4">
        <v>68</v>
      </c>
      <c r="J24" s="4">
        <v>66.5</v>
      </c>
      <c r="K24" s="4">
        <v>33.6625</v>
      </c>
      <c r="L24" s="9">
        <v>83.2</v>
      </c>
      <c r="M24" s="9">
        <f t="shared" si="0"/>
        <v>75.2625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s="8" customFormat="1" ht="29.25" customHeight="1">
      <c r="A25" s="13"/>
      <c r="B25" s="13"/>
      <c r="C25" s="13"/>
      <c r="D25" s="13"/>
      <c r="E25" s="18"/>
      <c r="F25" s="4">
        <v>4</v>
      </c>
      <c r="G25" s="4" t="s">
        <v>57</v>
      </c>
      <c r="H25" s="4" t="s">
        <v>58</v>
      </c>
      <c r="I25" s="4">
        <v>68</v>
      </c>
      <c r="J25" s="4">
        <v>73</v>
      </c>
      <c r="K25" s="4">
        <v>35.125</v>
      </c>
      <c r="L25" s="9">
        <v>80</v>
      </c>
      <c r="M25" s="9">
        <f t="shared" si="0"/>
        <v>75.125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29.25" customHeight="1">
      <c r="A26" s="13"/>
      <c r="B26" s="13"/>
      <c r="C26" s="13"/>
      <c r="D26" s="13"/>
      <c r="E26" s="18"/>
      <c r="F26" s="4">
        <v>5</v>
      </c>
      <c r="G26" s="4" t="s">
        <v>53</v>
      </c>
      <c r="H26" s="4" t="s">
        <v>54</v>
      </c>
      <c r="I26" s="4">
        <v>75.2</v>
      </c>
      <c r="J26" s="4">
        <v>70.5</v>
      </c>
      <c r="K26" s="4">
        <v>36.5425</v>
      </c>
      <c r="L26" s="6">
        <v>75</v>
      </c>
      <c r="M26" s="6">
        <f t="shared" si="0"/>
        <v>74.04249999999999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29.25" customHeight="1">
      <c r="A27" s="13"/>
      <c r="B27" s="13"/>
      <c r="C27" s="13"/>
      <c r="D27" s="13"/>
      <c r="E27" s="18"/>
      <c r="F27" s="4">
        <v>6</v>
      </c>
      <c r="G27" s="4" t="s">
        <v>67</v>
      </c>
      <c r="H27" s="4" t="s">
        <v>68</v>
      </c>
      <c r="I27" s="4">
        <v>64</v>
      </c>
      <c r="J27" s="4">
        <v>71.5</v>
      </c>
      <c r="K27" s="4">
        <v>33.6875</v>
      </c>
      <c r="L27" s="6">
        <v>79.6</v>
      </c>
      <c r="M27" s="6">
        <f t="shared" si="0"/>
        <v>73.4875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29.25" customHeight="1">
      <c r="A28" s="13"/>
      <c r="B28" s="13"/>
      <c r="C28" s="13"/>
      <c r="D28" s="13"/>
      <c r="E28" s="18"/>
      <c r="F28" s="4">
        <v>7</v>
      </c>
      <c r="G28" s="4" t="s">
        <v>63</v>
      </c>
      <c r="H28" s="4" t="s">
        <v>64</v>
      </c>
      <c r="I28" s="4">
        <v>67.2</v>
      </c>
      <c r="J28" s="4">
        <v>69.5</v>
      </c>
      <c r="K28" s="4">
        <v>34.1175</v>
      </c>
      <c r="L28" s="6">
        <v>77.8</v>
      </c>
      <c r="M28" s="6">
        <f t="shared" si="0"/>
        <v>73.0175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29.25" customHeight="1">
      <c r="A29" s="13"/>
      <c r="B29" s="13"/>
      <c r="C29" s="13"/>
      <c r="D29" s="13"/>
      <c r="E29" s="18"/>
      <c r="F29" s="4">
        <v>8</v>
      </c>
      <c r="G29" s="4" t="s">
        <v>61</v>
      </c>
      <c r="H29" s="4" t="s">
        <v>62</v>
      </c>
      <c r="I29" s="4">
        <v>65.6</v>
      </c>
      <c r="J29" s="4">
        <v>71.5</v>
      </c>
      <c r="K29" s="4">
        <v>34.1275</v>
      </c>
      <c r="L29" s="6">
        <v>77</v>
      </c>
      <c r="M29" s="6">
        <f t="shared" si="0"/>
        <v>72.6275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29.25" customHeight="1">
      <c r="A30" s="13"/>
      <c r="B30" s="13"/>
      <c r="C30" s="13"/>
      <c r="D30" s="13"/>
      <c r="E30" s="18"/>
      <c r="F30" s="4">
        <v>9</v>
      </c>
      <c r="G30" s="4" t="s">
        <v>73</v>
      </c>
      <c r="H30" s="4" t="s">
        <v>74</v>
      </c>
      <c r="I30" s="4">
        <v>68</v>
      </c>
      <c r="J30" s="4">
        <v>61</v>
      </c>
      <c r="K30" s="4">
        <v>32.425</v>
      </c>
      <c r="L30" s="6">
        <v>80</v>
      </c>
      <c r="M30" s="6">
        <f t="shared" si="0"/>
        <v>72.425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33" customHeight="1">
      <c r="A31" s="13"/>
      <c r="B31" s="13"/>
      <c r="C31" s="13"/>
      <c r="D31" s="13"/>
      <c r="E31" s="18"/>
      <c r="F31" s="4">
        <v>10</v>
      </c>
      <c r="G31" s="4" t="s">
        <v>55</v>
      </c>
      <c r="H31" s="4" t="s">
        <v>56</v>
      </c>
      <c r="I31" s="4">
        <v>68</v>
      </c>
      <c r="J31" s="4">
        <v>73.5</v>
      </c>
      <c r="K31" s="4">
        <v>35.2375</v>
      </c>
      <c r="L31" s="6">
        <v>73.4</v>
      </c>
      <c r="M31" s="6">
        <f t="shared" si="0"/>
        <v>71.9375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33" customHeight="1">
      <c r="A32" s="13"/>
      <c r="B32" s="13"/>
      <c r="C32" s="13"/>
      <c r="D32" s="13"/>
      <c r="E32" s="18"/>
      <c r="F32" s="4">
        <v>11</v>
      </c>
      <c r="G32" s="4" t="s">
        <v>75</v>
      </c>
      <c r="H32" s="4" t="s">
        <v>76</v>
      </c>
      <c r="I32" s="4">
        <v>60</v>
      </c>
      <c r="J32" s="4">
        <v>70.5</v>
      </c>
      <c r="K32" s="4">
        <v>32.3625</v>
      </c>
      <c r="L32" s="6">
        <v>78.6</v>
      </c>
      <c r="M32" s="6">
        <f t="shared" si="0"/>
        <v>71.6625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33" customHeight="1">
      <c r="A33" s="14"/>
      <c r="B33" s="14"/>
      <c r="C33" s="14"/>
      <c r="D33" s="14"/>
      <c r="E33" s="19"/>
      <c r="F33" s="4">
        <v>12</v>
      </c>
      <c r="G33" s="4" t="s">
        <v>71</v>
      </c>
      <c r="H33" s="4" t="s">
        <v>72</v>
      </c>
      <c r="I33" s="4">
        <v>66.4</v>
      </c>
      <c r="J33" s="4">
        <v>63</v>
      </c>
      <c r="K33" s="4">
        <v>32.435</v>
      </c>
      <c r="L33" s="6" t="s">
        <v>79</v>
      </c>
      <c r="M33" s="6">
        <v>32.435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47.25" customHeight="1">
      <c r="A34" s="32" t="s">
        <v>78</v>
      </c>
      <c r="B34" s="32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36.75" customHeight="1">
      <c r="A35" s="3"/>
      <c r="B35" s="3"/>
      <c r="C35" s="3"/>
      <c r="D35" s="3"/>
      <c r="E35" s="3"/>
      <c r="F35" s="31" t="s">
        <v>13</v>
      </c>
      <c r="G35" s="31"/>
      <c r="H35" s="31"/>
      <c r="I35" s="31"/>
      <c r="J35" s="31"/>
      <c r="K35" s="31"/>
      <c r="L35" s="31"/>
      <c r="M35" s="3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</sheetData>
  <sheetProtection/>
  <mergeCells count="29">
    <mergeCell ref="F35:M35"/>
    <mergeCell ref="A34:M34"/>
    <mergeCell ref="H4:H6"/>
    <mergeCell ref="I4:K5"/>
    <mergeCell ref="L4:L6"/>
    <mergeCell ref="M4:M6"/>
    <mergeCell ref="C7:C9"/>
    <mergeCell ref="D7:D9"/>
    <mergeCell ref="E7:E9"/>
    <mergeCell ref="C10:C21"/>
    <mergeCell ref="A1:M1"/>
    <mergeCell ref="A2:M2"/>
    <mergeCell ref="A3:M3"/>
    <mergeCell ref="A4:A6"/>
    <mergeCell ref="B4:B6"/>
    <mergeCell ref="C4:C6"/>
    <mergeCell ref="D4:D6"/>
    <mergeCell ref="E4:E6"/>
    <mergeCell ref="F4:F6"/>
    <mergeCell ref="G4:G6"/>
    <mergeCell ref="D10:D21"/>
    <mergeCell ref="E10:E21"/>
    <mergeCell ref="D22:D33"/>
    <mergeCell ref="E22:E33"/>
    <mergeCell ref="C22:C33"/>
    <mergeCell ref="A7:A21"/>
    <mergeCell ref="A22:A33"/>
    <mergeCell ref="B7:B21"/>
    <mergeCell ref="B22:B33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2021-06-08T09:43:24Z</cp:lastPrinted>
  <dcterms:created xsi:type="dcterms:W3CDTF">1996-12-17T01:32:42Z</dcterms:created>
  <dcterms:modified xsi:type="dcterms:W3CDTF">2021-06-08T09:45:59Z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