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K45" i="1"/>
  <c r="K47"/>
  <c r="G33"/>
  <c r="K33" s="1"/>
  <c r="G34"/>
  <c r="K34" s="1"/>
  <c r="G35"/>
  <c r="K35" s="1"/>
  <c r="G36"/>
  <c r="K36" s="1"/>
  <c r="G37"/>
  <c r="K37" s="1"/>
  <c r="G38"/>
  <c r="K38" s="1"/>
  <c r="G39"/>
  <c r="K39" s="1"/>
  <c r="G40"/>
  <c r="K40" s="1"/>
  <c r="G41"/>
  <c r="K41" s="1"/>
  <c r="G42"/>
  <c r="K42" s="1"/>
  <c r="G43"/>
  <c r="K43" s="1"/>
  <c r="G44"/>
  <c r="G45"/>
  <c r="G46"/>
  <c r="K46" s="1"/>
  <c r="G47"/>
  <c r="J34"/>
  <c r="J35"/>
  <c r="J36"/>
  <c r="J37"/>
  <c r="J38"/>
  <c r="J39"/>
  <c r="J40"/>
  <c r="J41"/>
  <c r="J42"/>
  <c r="J43"/>
  <c r="K44"/>
  <c r="J45"/>
  <c r="J46"/>
  <c r="J47"/>
  <c r="J33"/>
  <c r="J5"/>
  <c r="J6"/>
  <c r="J10"/>
  <c r="J7"/>
  <c r="J13"/>
  <c r="J8"/>
  <c r="J4"/>
  <c r="J9"/>
  <c r="J11"/>
  <c r="J15"/>
  <c r="J12"/>
  <c r="J14"/>
  <c r="J24"/>
  <c r="J16"/>
  <c r="J18"/>
  <c r="J28"/>
  <c r="J17"/>
  <c r="J19"/>
  <c r="J29"/>
  <c r="J23"/>
  <c r="J20"/>
  <c r="J27"/>
  <c r="J21"/>
  <c r="J22"/>
  <c r="J30"/>
  <c r="J25"/>
  <c r="J26"/>
  <c r="J3"/>
  <c r="G5"/>
  <c r="K5" s="1"/>
  <c r="G6"/>
  <c r="K6" s="1"/>
  <c r="G10"/>
  <c r="K10" s="1"/>
  <c r="G7"/>
  <c r="K7" s="1"/>
  <c r="G13"/>
  <c r="K13" s="1"/>
  <c r="G8"/>
  <c r="K8" s="1"/>
  <c r="G4"/>
  <c r="K4" s="1"/>
  <c r="G9"/>
  <c r="K9" s="1"/>
  <c r="G11"/>
  <c r="G15"/>
  <c r="K15" s="1"/>
  <c r="G12"/>
  <c r="K12" s="1"/>
  <c r="G14"/>
  <c r="K14" s="1"/>
  <c r="G24"/>
  <c r="K24" s="1"/>
  <c r="G16"/>
  <c r="K16" s="1"/>
  <c r="G18"/>
  <c r="K18" s="1"/>
  <c r="G28"/>
  <c r="K28" s="1"/>
  <c r="G17"/>
  <c r="K17" s="1"/>
  <c r="G19"/>
  <c r="K19" s="1"/>
  <c r="G29"/>
  <c r="K29" s="1"/>
  <c r="G23"/>
  <c r="K23" s="1"/>
  <c r="G20"/>
  <c r="K20" s="1"/>
  <c r="G31"/>
  <c r="G27"/>
  <c r="G21"/>
  <c r="G32"/>
  <c r="K32" s="1"/>
  <c r="G22"/>
  <c r="K22" s="1"/>
  <c r="G30"/>
  <c r="K30" s="1"/>
  <c r="G25"/>
  <c r="K25" s="1"/>
  <c r="G26"/>
  <c r="K26" s="1"/>
  <c r="G3"/>
  <c r="K3" s="1"/>
  <c r="K11" l="1"/>
  <c r="K21"/>
  <c r="K27"/>
  <c r="K31"/>
</calcChain>
</file>

<file path=xl/sharedStrings.xml><?xml version="1.0" encoding="utf-8"?>
<sst xmlns="http://schemas.openxmlformats.org/spreadsheetml/2006/main" count="151" uniqueCount="138">
  <si>
    <t>序号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</si>
  <si>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</si>
  <si>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</si>
  <si>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</si>
  <si>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笔试折算得分</t>
    <phoneticPr fontId="1" type="noConversion"/>
  </si>
  <si>
    <t>综合成绩</t>
    <phoneticPr fontId="1" type="noConversion"/>
  </si>
  <si>
    <t>所占比例</t>
    <phoneticPr fontId="1" type="noConversion"/>
  </si>
  <si>
    <t>岗位排名</t>
    <phoneticPr fontId="1" type="noConversion"/>
  </si>
  <si>
    <t>广西壮族自治区地质环境监测站2020年公开招聘工作人员综合成绩</t>
    <phoneticPr fontId="1" type="noConversion"/>
  </si>
  <si>
    <t>水工环岗位1</t>
    <phoneticPr fontId="2" type="noConversion"/>
  </si>
  <si>
    <t>黄武</t>
  </si>
  <si>
    <t>周宇</t>
  </si>
  <si>
    <t>李志宇</t>
  </si>
  <si>
    <t>周延</t>
  </si>
  <si>
    <t>梁明</t>
  </si>
  <si>
    <t>梁宝叠</t>
  </si>
  <si>
    <t>王旋</t>
  </si>
  <si>
    <t>吴思雨</t>
  </si>
  <si>
    <t>姜盛骞</t>
  </si>
  <si>
    <t>李海良</t>
  </si>
  <si>
    <t>潘宏坚</t>
  </si>
  <si>
    <t>梁培钊</t>
  </si>
  <si>
    <t>邓荫万</t>
  </si>
  <si>
    <t>江耀静</t>
  </si>
  <si>
    <t>庞明恒</t>
  </si>
  <si>
    <t>黄青能</t>
  </si>
  <si>
    <t>蒙泽鸿</t>
  </si>
  <si>
    <t>蒙赧</t>
  </si>
  <si>
    <t>黄博</t>
  </si>
  <si>
    <t>苏扬</t>
  </si>
  <si>
    <t>陈德斌</t>
  </si>
  <si>
    <t>郑航琪</t>
  </si>
  <si>
    <t>谢磊</t>
  </si>
  <si>
    <t>王翔</t>
  </si>
  <si>
    <t>覃纯</t>
  </si>
  <si>
    <t>彭正宗</t>
  </si>
  <si>
    <t>卢庆作</t>
  </si>
  <si>
    <t>谢宏鹏</t>
  </si>
  <si>
    <t>朱明</t>
  </si>
  <si>
    <t>吴秋菊</t>
  </si>
  <si>
    <t>09150101</t>
    <phoneticPr fontId="1" type="noConversion"/>
  </si>
  <si>
    <t>09150102</t>
  </si>
  <si>
    <t>09150103</t>
  </si>
  <si>
    <t>09150104</t>
  </si>
  <si>
    <t>09150105</t>
  </si>
  <si>
    <t>09150106</t>
  </si>
  <si>
    <t>09150107</t>
  </si>
  <si>
    <t>09150108</t>
  </si>
  <si>
    <t>09150109</t>
  </si>
  <si>
    <t>09150110</t>
  </si>
  <si>
    <t>09150111</t>
  </si>
  <si>
    <t>09150112</t>
  </si>
  <si>
    <t>09150113</t>
  </si>
  <si>
    <t>09150114</t>
  </si>
  <si>
    <t>09150115</t>
  </si>
  <si>
    <t>09150116</t>
  </si>
  <si>
    <t>09150117</t>
  </si>
  <si>
    <t>09150118</t>
  </si>
  <si>
    <t>09150119</t>
  </si>
  <si>
    <t>09150120</t>
  </si>
  <si>
    <t>09150121</t>
  </si>
  <si>
    <t>09150122</t>
  </si>
  <si>
    <t>09150123</t>
  </si>
  <si>
    <t>09150124</t>
  </si>
  <si>
    <t>09150125</t>
  </si>
  <si>
    <t>09150126</t>
  </si>
  <si>
    <t>09150127</t>
  </si>
  <si>
    <t>09150128</t>
  </si>
  <si>
    <t>09150129</t>
  </si>
  <si>
    <t>09150130</t>
  </si>
  <si>
    <t>面试折算得分</t>
    <phoneticPr fontId="1" type="noConversion"/>
  </si>
  <si>
    <t>报考岗位</t>
    <phoneticPr fontId="1" type="noConversion"/>
  </si>
  <si>
    <t>面试成绩</t>
    <phoneticPr fontId="1" type="noConversion"/>
  </si>
  <si>
    <t>09160303</t>
  </si>
  <si>
    <t>09160304</t>
  </si>
  <si>
    <t>09160305</t>
  </si>
  <si>
    <t>09160306</t>
  </si>
  <si>
    <t>王宇翔</t>
  </si>
  <si>
    <t>余思喆</t>
  </si>
  <si>
    <t>赵瀚哲</t>
  </si>
  <si>
    <t>李超瑜</t>
  </si>
  <si>
    <t>袁范洋</t>
  </si>
  <si>
    <t>李立锋</t>
  </si>
  <si>
    <t>郭文涛</t>
  </si>
  <si>
    <t>杨盛盟</t>
  </si>
  <si>
    <t>梁超</t>
  </si>
  <si>
    <t>魏丹祺</t>
  </si>
  <si>
    <t>陆春依</t>
  </si>
  <si>
    <t>庞伟龙</t>
  </si>
  <si>
    <t>宾玉婷</t>
  </si>
  <si>
    <t>农家斌</t>
  </si>
  <si>
    <t>左光平</t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</si>
  <si>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</si>
  <si>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</si>
  <si>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</si>
  <si>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</si>
  <si>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</si>
  <si>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</si>
  <si>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</si>
  <si>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</si>
  <si>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</si>
  <si>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</si>
  <si>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</si>
  <si>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</si>
  <si>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</si>
  <si>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</si>
  <si>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</si>
  <si>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</si>
  <si>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水工环岗位1</t>
    <phoneticPr fontId="2" type="noConversion"/>
  </si>
  <si>
    <t>缺考</t>
    <phoneticPr fontId="1" type="noConversion"/>
  </si>
  <si>
    <t>水工环岗位1</t>
    <phoneticPr fontId="2" type="noConversion"/>
  </si>
  <si>
    <t>缺考</t>
    <phoneticPr fontId="1" type="noConversion"/>
  </si>
  <si>
    <t>09160201</t>
    <phoneticPr fontId="1" type="noConversion"/>
  </si>
  <si>
    <t>水工环岗位2</t>
    <phoneticPr fontId="3" type="noConversion"/>
  </si>
  <si>
    <t>09160202</t>
    <phoneticPr fontId="1" type="noConversion"/>
  </si>
  <si>
    <t>水工环岗位2</t>
    <phoneticPr fontId="3" type="noConversion"/>
  </si>
  <si>
    <t>09160203</t>
    <phoneticPr fontId="1" type="noConversion"/>
  </si>
  <si>
    <t>水工环岗位2</t>
    <phoneticPr fontId="3" type="noConversion"/>
  </si>
  <si>
    <t>09160301</t>
    <phoneticPr fontId="1" type="noConversion"/>
  </si>
  <si>
    <t>水工环岗位3</t>
    <phoneticPr fontId="3" type="noConversion"/>
  </si>
  <si>
    <t>09160302</t>
    <phoneticPr fontId="1" type="noConversion"/>
  </si>
  <si>
    <t>水工环岗位3</t>
    <phoneticPr fontId="3" type="noConversion"/>
  </si>
  <si>
    <t>水工环岗位3</t>
    <phoneticPr fontId="3" type="noConversion"/>
  </si>
  <si>
    <t>水工环岗位3</t>
    <phoneticPr fontId="3" type="noConversion"/>
  </si>
  <si>
    <t>水工环岗位3</t>
    <phoneticPr fontId="3" type="noConversion"/>
  </si>
  <si>
    <t>09160401</t>
    <phoneticPr fontId="1" type="noConversion"/>
  </si>
  <si>
    <t>会计岗</t>
    <phoneticPr fontId="3" type="noConversion"/>
  </si>
  <si>
    <t>09160402</t>
    <phoneticPr fontId="1" type="noConversion"/>
  </si>
  <si>
    <t>会计岗</t>
    <phoneticPr fontId="3" type="noConversion"/>
  </si>
  <si>
    <t>09160403</t>
    <phoneticPr fontId="1" type="noConversion"/>
  </si>
  <si>
    <t>会计岗</t>
    <phoneticPr fontId="3" type="noConversion"/>
  </si>
  <si>
    <t>缺考</t>
    <phoneticPr fontId="1" type="noConversion"/>
  </si>
  <si>
    <t>09160501</t>
    <phoneticPr fontId="1" type="noConversion"/>
  </si>
  <si>
    <t>办公室文秘岗</t>
    <phoneticPr fontId="3" type="noConversion"/>
  </si>
  <si>
    <t>09160502</t>
    <phoneticPr fontId="1" type="noConversion"/>
  </si>
  <si>
    <t>办公室文秘岗</t>
    <phoneticPr fontId="3" type="noConversion"/>
  </si>
  <si>
    <t>09160503</t>
    <phoneticPr fontId="1" type="noConversion"/>
  </si>
  <si>
    <t>办公室文秘岗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</si>
</sst>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K8" sqref="K8"/>
    </sheetView>
  </sheetViews>
  <sheetFormatPr defaultRowHeight="13.5"/>
  <cols>
    <col min="1" max="1" width="5.25" customWidth="1"/>
    <col min="2" max="2" width="8" customWidth="1"/>
    <col min="3" max="3" width="10.75" customWidth="1"/>
    <col min="4" max="4" width="12.125" style="2" customWidth="1"/>
    <col min="5" max="7" width="7.5" style="3" customWidth="1"/>
    <col min="8" max="8" width="8.125" style="3" customWidth="1"/>
    <col min="9" max="9" width="6.75" style="2" customWidth="1"/>
    <col min="10" max="10" width="7.875" style="2" customWidth="1"/>
    <col min="11" max="11" width="7.125" style="2" customWidth="1"/>
    <col min="12" max="12" width="5.375" customWidth="1"/>
    <col min="14" max="14" width="14.75" customWidth="1"/>
  </cols>
  <sheetData>
    <row r="1" spans="1:12" ht="36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.75" customHeight="1">
      <c r="A2" s="1" t="s">
        <v>0</v>
      </c>
      <c r="B2" s="6" t="s">
        <v>1</v>
      </c>
      <c r="C2" s="7" t="s">
        <v>2</v>
      </c>
      <c r="D2" s="7" t="s">
        <v>71</v>
      </c>
      <c r="E2" s="8" t="s">
        <v>3</v>
      </c>
      <c r="F2" s="8" t="s">
        <v>6</v>
      </c>
      <c r="G2" s="8" t="s">
        <v>4</v>
      </c>
      <c r="H2" s="8" t="s">
        <v>72</v>
      </c>
      <c r="I2" s="7" t="s">
        <v>6</v>
      </c>
      <c r="J2" s="7" t="s">
        <v>70</v>
      </c>
      <c r="K2" s="7" t="s">
        <v>5</v>
      </c>
      <c r="L2" s="7" t="s">
        <v>7</v>
      </c>
    </row>
    <row r="3" spans="1:12" ht="30" customHeight="1">
      <c r="A3" s="6">
        <v>1</v>
      </c>
      <c r="B3" s="6" t="s">
        <v>10</v>
      </c>
      <c r="C3" s="9" t="s">
        <v>40</v>
      </c>
      <c r="D3" s="10" t="s">
        <v>9</v>
      </c>
      <c r="E3" s="11">
        <v>73</v>
      </c>
      <c r="F3" s="12">
        <v>0.5</v>
      </c>
      <c r="G3" s="11">
        <f>E3*F3</f>
        <v>36.5</v>
      </c>
      <c r="H3" s="11">
        <v>80.8</v>
      </c>
      <c r="I3" s="13">
        <v>0.5</v>
      </c>
      <c r="J3" s="14">
        <f>H3*I3</f>
        <v>40.4</v>
      </c>
      <c r="K3" s="14">
        <f>G3+J3</f>
        <v>76.900000000000006</v>
      </c>
      <c r="L3" s="6">
        <v>1</v>
      </c>
    </row>
    <row r="4" spans="1:12" ht="30" customHeight="1">
      <c r="A4" s="6">
        <v>2</v>
      </c>
      <c r="B4" s="6" t="s">
        <v>17</v>
      </c>
      <c r="C4" s="9" t="s">
        <v>47</v>
      </c>
      <c r="D4" s="10" t="s">
        <v>92</v>
      </c>
      <c r="E4" s="11">
        <v>68</v>
      </c>
      <c r="F4" s="12">
        <v>0.5</v>
      </c>
      <c r="G4" s="11">
        <f>E4*F4</f>
        <v>34</v>
      </c>
      <c r="H4" s="11">
        <v>82.5</v>
      </c>
      <c r="I4" s="13">
        <v>0.5</v>
      </c>
      <c r="J4" s="14">
        <f>H4*I4</f>
        <v>41.25</v>
      </c>
      <c r="K4" s="14">
        <f>G4+J4</f>
        <v>75.25</v>
      </c>
      <c r="L4" s="6">
        <v>2</v>
      </c>
    </row>
    <row r="5" spans="1:12" ht="30" customHeight="1">
      <c r="A5" s="6">
        <v>3</v>
      </c>
      <c r="B5" s="6" t="s">
        <v>11</v>
      </c>
      <c r="C5" s="9" t="s">
        <v>41</v>
      </c>
      <c r="D5" s="10" t="s">
        <v>92</v>
      </c>
      <c r="E5" s="11">
        <v>72.5</v>
      </c>
      <c r="F5" s="12">
        <v>0.5</v>
      </c>
      <c r="G5" s="11">
        <f t="shared" ref="G5:G30" si="0">E5*F5</f>
        <v>36.25</v>
      </c>
      <c r="H5" s="11">
        <v>77.3</v>
      </c>
      <c r="I5" s="13">
        <v>0.5</v>
      </c>
      <c r="J5" s="14">
        <f t="shared" ref="J5:J30" si="1">H5*I5</f>
        <v>38.65</v>
      </c>
      <c r="K5" s="14">
        <f t="shared" ref="K5:K30" si="2">G5+J5</f>
        <v>74.900000000000006</v>
      </c>
      <c r="L5" s="6">
        <v>3</v>
      </c>
    </row>
    <row r="6" spans="1:12" ht="30" customHeight="1">
      <c r="A6" s="6">
        <v>4</v>
      </c>
      <c r="B6" s="6" t="s">
        <v>12</v>
      </c>
      <c r="C6" s="9" t="s">
        <v>42</v>
      </c>
      <c r="D6" s="10" t="s">
        <v>93</v>
      </c>
      <c r="E6" s="11">
        <v>72.5</v>
      </c>
      <c r="F6" s="12">
        <v>0.5</v>
      </c>
      <c r="G6" s="11">
        <f t="shared" si="0"/>
        <v>36.25</v>
      </c>
      <c r="H6" s="11">
        <v>75.5</v>
      </c>
      <c r="I6" s="13">
        <v>0.5</v>
      </c>
      <c r="J6" s="14">
        <f t="shared" si="1"/>
        <v>37.75</v>
      </c>
      <c r="K6" s="14">
        <f t="shared" si="2"/>
        <v>74</v>
      </c>
      <c r="L6" s="6">
        <v>4</v>
      </c>
    </row>
    <row r="7" spans="1:12" ht="30" customHeight="1">
      <c r="A7" s="6">
        <v>5</v>
      </c>
      <c r="B7" s="6" t="s">
        <v>14</v>
      </c>
      <c r="C7" s="9" t="s">
        <v>44</v>
      </c>
      <c r="D7" s="10" t="s">
        <v>93</v>
      </c>
      <c r="E7" s="11">
        <v>70</v>
      </c>
      <c r="F7" s="12">
        <v>0.5</v>
      </c>
      <c r="G7" s="11">
        <f t="shared" si="0"/>
        <v>35</v>
      </c>
      <c r="H7" s="11">
        <v>77</v>
      </c>
      <c r="I7" s="13">
        <v>0.5</v>
      </c>
      <c r="J7" s="14">
        <f t="shared" si="1"/>
        <v>38.5</v>
      </c>
      <c r="K7" s="14">
        <f t="shared" si="2"/>
        <v>73.5</v>
      </c>
      <c r="L7" s="6">
        <v>5</v>
      </c>
    </row>
    <row r="8" spans="1:12" ht="30" customHeight="1">
      <c r="A8" s="6">
        <v>6</v>
      </c>
      <c r="B8" s="6" t="s">
        <v>16</v>
      </c>
      <c r="C8" s="9" t="s">
        <v>46</v>
      </c>
      <c r="D8" s="10" t="s">
        <v>93</v>
      </c>
      <c r="E8" s="11">
        <v>68</v>
      </c>
      <c r="F8" s="12">
        <v>0.5</v>
      </c>
      <c r="G8" s="11">
        <f>E8*F8</f>
        <v>34</v>
      </c>
      <c r="H8" s="11">
        <v>77.8</v>
      </c>
      <c r="I8" s="13">
        <v>0.5</v>
      </c>
      <c r="J8" s="14">
        <f>H8*I8</f>
        <v>38.9</v>
      </c>
      <c r="K8" s="14">
        <f>G8+J8</f>
        <v>72.900000000000006</v>
      </c>
      <c r="L8" s="6">
        <v>6</v>
      </c>
    </row>
    <row r="9" spans="1:12" ht="30" customHeight="1">
      <c r="A9" s="6">
        <v>7</v>
      </c>
      <c r="B9" s="6" t="s">
        <v>18</v>
      </c>
      <c r="C9" s="9" t="s">
        <v>48</v>
      </c>
      <c r="D9" s="10" t="s">
        <v>94</v>
      </c>
      <c r="E9" s="11">
        <v>67</v>
      </c>
      <c r="F9" s="12">
        <v>0.5</v>
      </c>
      <c r="G9" s="11">
        <f t="shared" si="0"/>
        <v>33.5</v>
      </c>
      <c r="H9" s="11">
        <v>76.2</v>
      </c>
      <c r="I9" s="13">
        <v>0.5</v>
      </c>
      <c r="J9" s="14">
        <f t="shared" si="1"/>
        <v>38.1</v>
      </c>
      <c r="K9" s="14">
        <f t="shared" si="2"/>
        <v>71.599999999999994</v>
      </c>
      <c r="L9" s="6">
        <v>7</v>
      </c>
    </row>
    <row r="10" spans="1:12" ht="30" customHeight="1">
      <c r="A10" s="6">
        <v>8</v>
      </c>
      <c r="B10" s="6" t="s">
        <v>13</v>
      </c>
      <c r="C10" s="9" t="s">
        <v>43</v>
      </c>
      <c r="D10" s="10" t="s">
        <v>94</v>
      </c>
      <c r="E10" s="11">
        <v>71.5</v>
      </c>
      <c r="F10" s="12">
        <v>0.5</v>
      </c>
      <c r="G10" s="11">
        <f>E10*F10</f>
        <v>35.75</v>
      </c>
      <c r="H10" s="11">
        <v>71.599999999999994</v>
      </c>
      <c r="I10" s="13">
        <v>0.5</v>
      </c>
      <c r="J10" s="14">
        <f>H10*I10</f>
        <v>35.799999999999997</v>
      </c>
      <c r="K10" s="14">
        <f>G10+J10</f>
        <v>71.55</v>
      </c>
      <c r="L10" s="6">
        <v>8</v>
      </c>
    </row>
    <row r="11" spans="1:12" ht="30" customHeight="1">
      <c r="A11" s="6">
        <v>9</v>
      </c>
      <c r="B11" s="6" t="s">
        <v>19</v>
      </c>
      <c r="C11" s="9" t="s">
        <v>49</v>
      </c>
      <c r="D11" s="10" t="s">
        <v>95</v>
      </c>
      <c r="E11" s="11">
        <v>66.5</v>
      </c>
      <c r="F11" s="12">
        <v>0.5</v>
      </c>
      <c r="G11" s="11">
        <f t="shared" si="0"/>
        <v>33.25</v>
      </c>
      <c r="H11" s="11">
        <v>76.2</v>
      </c>
      <c r="I11" s="13">
        <v>0.5</v>
      </c>
      <c r="J11" s="14">
        <f t="shared" si="1"/>
        <v>38.1</v>
      </c>
      <c r="K11" s="14">
        <f t="shared" si="2"/>
        <v>71.349999999999994</v>
      </c>
      <c r="L11" s="6">
        <v>9</v>
      </c>
    </row>
    <row r="12" spans="1:12" ht="30" customHeight="1">
      <c r="A12" s="6">
        <v>10</v>
      </c>
      <c r="B12" s="6" t="s">
        <v>21</v>
      </c>
      <c r="C12" s="9" t="s">
        <v>51</v>
      </c>
      <c r="D12" s="10" t="s">
        <v>96</v>
      </c>
      <c r="E12" s="11">
        <v>66</v>
      </c>
      <c r="F12" s="12">
        <v>0.5</v>
      </c>
      <c r="G12" s="11">
        <f t="shared" si="0"/>
        <v>33</v>
      </c>
      <c r="H12" s="11">
        <v>76.599999999999994</v>
      </c>
      <c r="I12" s="13">
        <v>0.5</v>
      </c>
      <c r="J12" s="14">
        <f t="shared" si="1"/>
        <v>38.299999999999997</v>
      </c>
      <c r="K12" s="14">
        <f t="shared" si="2"/>
        <v>71.3</v>
      </c>
      <c r="L12" s="6">
        <v>10</v>
      </c>
    </row>
    <row r="13" spans="1:12" ht="30" customHeight="1">
      <c r="A13" s="6">
        <v>11</v>
      </c>
      <c r="B13" s="6" t="s">
        <v>15</v>
      </c>
      <c r="C13" s="9" t="s">
        <v>45</v>
      </c>
      <c r="D13" s="10" t="s">
        <v>97</v>
      </c>
      <c r="E13" s="11">
        <v>70</v>
      </c>
      <c r="F13" s="12">
        <v>0.5</v>
      </c>
      <c r="G13" s="11">
        <f>E13*F13</f>
        <v>35</v>
      </c>
      <c r="H13" s="11">
        <v>72.400000000000006</v>
      </c>
      <c r="I13" s="13">
        <v>0.5</v>
      </c>
      <c r="J13" s="14">
        <f>H13*I13</f>
        <v>36.200000000000003</v>
      </c>
      <c r="K13" s="14">
        <f>G13+J13</f>
        <v>71.2</v>
      </c>
      <c r="L13" s="6">
        <v>11</v>
      </c>
    </row>
    <row r="14" spans="1:12" ht="30" customHeight="1">
      <c r="A14" s="6">
        <v>12</v>
      </c>
      <c r="B14" s="6" t="s">
        <v>22</v>
      </c>
      <c r="C14" s="9" t="s">
        <v>52</v>
      </c>
      <c r="D14" s="10" t="s">
        <v>98</v>
      </c>
      <c r="E14" s="11">
        <v>64</v>
      </c>
      <c r="F14" s="12">
        <v>0.5</v>
      </c>
      <c r="G14" s="11">
        <f t="shared" si="0"/>
        <v>32</v>
      </c>
      <c r="H14" s="11">
        <v>76.8</v>
      </c>
      <c r="I14" s="13">
        <v>0.5</v>
      </c>
      <c r="J14" s="14">
        <f t="shared" si="1"/>
        <v>38.4</v>
      </c>
      <c r="K14" s="14">
        <f t="shared" si="2"/>
        <v>70.400000000000006</v>
      </c>
      <c r="L14" s="6">
        <v>12</v>
      </c>
    </row>
    <row r="15" spans="1:12" ht="30" customHeight="1">
      <c r="A15" s="6">
        <v>13</v>
      </c>
      <c r="B15" s="6" t="s">
        <v>20</v>
      </c>
      <c r="C15" s="9" t="s">
        <v>50</v>
      </c>
      <c r="D15" s="10" t="s">
        <v>99</v>
      </c>
      <c r="E15" s="11">
        <v>66</v>
      </c>
      <c r="F15" s="12">
        <v>0.5</v>
      </c>
      <c r="G15" s="11">
        <f>E15*F15</f>
        <v>33</v>
      </c>
      <c r="H15" s="11">
        <v>74.099999999999994</v>
      </c>
      <c r="I15" s="13">
        <v>0.5</v>
      </c>
      <c r="J15" s="14">
        <f>H15*I15</f>
        <v>37.049999999999997</v>
      </c>
      <c r="K15" s="14">
        <f>G15+J15</f>
        <v>70.05</v>
      </c>
      <c r="L15" s="6">
        <v>13</v>
      </c>
    </row>
    <row r="16" spans="1:12" ht="30" customHeight="1">
      <c r="A16" s="6">
        <v>14</v>
      </c>
      <c r="B16" s="6" t="s">
        <v>24</v>
      </c>
      <c r="C16" s="9" t="s">
        <v>54</v>
      </c>
      <c r="D16" s="10" t="s">
        <v>100</v>
      </c>
      <c r="E16" s="11">
        <v>64</v>
      </c>
      <c r="F16" s="12">
        <v>0.5</v>
      </c>
      <c r="G16" s="11">
        <f t="shared" si="0"/>
        <v>32</v>
      </c>
      <c r="H16" s="11">
        <v>75.599999999999994</v>
      </c>
      <c r="I16" s="13">
        <v>0.5</v>
      </c>
      <c r="J16" s="14">
        <f t="shared" si="1"/>
        <v>37.799999999999997</v>
      </c>
      <c r="K16" s="14">
        <f t="shared" si="2"/>
        <v>69.8</v>
      </c>
      <c r="L16" s="6">
        <v>14</v>
      </c>
    </row>
    <row r="17" spans="1:12" ht="30" customHeight="1">
      <c r="A17" s="6">
        <v>15</v>
      </c>
      <c r="B17" s="6" t="s">
        <v>27</v>
      </c>
      <c r="C17" s="9" t="s">
        <v>57</v>
      </c>
      <c r="D17" s="10" t="s">
        <v>100</v>
      </c>
      <c r="E17" s="11">
        <v>59</v>
      </c>
      <c r="F17" s="12">
        <v>0.5</v>
      </c>
      <c r="G17" s="11">
        <f t="shared" si="0"/>
        <v>29.5</v>
      </c>
      <c r="H17" s="11">
        <v>78.599999999999994</v>
      </c>
      <c r="I17" s="13">
        <v>0.5</v>
      </c>
      <c r="J17" s="14">
        <f t="shared" si="1"/>
        <v>39.299999999999997</v>
      </c>
      <c r="K17" s="14">
        <f t="shared" si="2"/>
        <v>68.8</v>
      </c>
      <c r="L17" s="6">
        <v>15</v>
      </c>
    </row>
    <row r="18" spans="1:12" ht="30" customHeight="1">
      <c r="A18" s="6">
        <v>16</v>
      </c>
      <c r="B18" s="6" t="s">
        <v>25</v>
      </c>
      <c r="C18" s="9" t="s">
        <v>55</v>
      </c>
      <c r="D18" s="10" t="s">
        <v>101</v>
      </c>
      <c r="E18" s="11">
        <v>61</v>
      </c>
      <c r="F18" s="12">
        <v>0.5</v>
      </c>
      <c r="G18" s="11">
        <f>E18*F18</f>
        <v>30.5</v>
      </c>
      <c r="H18" s="11">
        <v>72</v>
      </c>
      <c r="I18" s="13">
        <v>0.5</v>
      </c>
      <c r="J18" s="14">
        <f>H18*I18</f>
        <v>36</v>
      </c>
      <c r="K18" s="14">
        <f>G18+J18</f>
        <v>66.5</v>
      </c>
      <c r="L18" s="6">
        <v>16</v>
      </c>
    </row>
    <row r="19" spans="1:12" ht="30" customHeight="1">
      <c r="A19" s="6">
        <v>17</v>
      </c>
      <c r="B19" s="6" t="s">
        <v>28</v>
      </c>
      <c r="C19" s="9" t="s">
        <v>58</v>
      </c>
      <c r="D19" s="10" t="s">
        <v>101</v>
      </c>
      <c r="E19" s="11">
        <v>58</v>
      </c>
      <c r="F19" s="12">
        <v>0.5</v>
      </c>
      <c r="G19" s="11">
        <f t="shared" si="0"/>
        <v>29</v>
      </c>
      <c r="H19" s="11">
        <v>72.2</v>
      </c>
      <c r="I19" s="13">
        <v>0.5</v>
      </c>
      <c r="J19" s="14">
        <f t="shared" si="1"/>
        <v>36.1</v>
      </c>
      <c r="K19" s="14">
        <f t="shared" si="2"/>
        <v>65.099999999999994</v>
      </c>
      <c r="L19" s="6">
        <v>17</v>
      </c>
    </row>
    <row r="20" spans="1:12" ht="30" customHeight="1">
      <c r="A20" s="6">
        <v>18</v>
      </c>
      <c r="B20" s="6" t="s">
        <v>31</v>
      </c>
      <c r="C20" s="9" t="s">
        <v>61</v>
      </c>
      <c r="D20" s="10" t="s">
        <v>102</v>
      </c>
      <c r="E20" s="11">
        <v>57</v>
      </c>
      <c r="F20" s="12">
        <v>0.5</v>
      </c>
      <c r="G20" s="11">
        <f>E20*F20</f>
        <v>28.5</v>
      </c>
      <c r="H20" s="11">
        <v>72.599999999999994</v>
      </c>
      <c r="I20" s="13">
        <v>0.5</v>
      </c>
      <c r="J20" s="14">
        <f>H20*I20</f>
        <v>36.299999999999997</v>
      </c>
      <c r="K20" s="14">
        <f>G20+J20</f>
        <v>64.8</v>
      </c>
      <c r="L20" s="6">
        <v>18</v>
      </c>
    </row>
    <row r="21" spans="1:12" ht="30" customHeight="1">
      <c r="A21" s="6">
        <v>19</v>
      </c>
      <c r="B21" s="6" t="s">
        <v>34</v>
      </c>
      <c r="C21" s="9" t="s">
        <v>64</v>
      </c>
      <c r="D21" s="10" t="s">
        <v>102</v>
      </c>
      <c r="E21" s="11">
        <v>55</v>
      </c>
      <c r="F21" s="12">
        <v>0.5</v>
      </c>
      <c r="G21" s="11">
        <f>E21*F21</f>
        <v>27.5</v>
      </c>
      <c r="H21" s="11">
        <v>74.2</v>
      </c>
      <c r="I21" s="13">
        <v>0.5</v>
      </c>
      <c r="J21" s="14">
        <f>H21*I21</f>
        <v>37.1</v>
      </c>
      <c r="K21" s="14">
        <f>G21+J21</f>
        <v>64.599999999999994</v>
      </c>
      <c r="L21" s="6">
        <v>19</v>
      </c>
    </row>
    <row r="22" spans="1:12" ht="30" customHeight="1">
      <c r="A22" s="6">
        <v>20</v>
      </c>
      <c r="B22" s="6" t="s">
        <v>36</v>
      </c>
      <c r="C22" s="9" t="s">
        <v>66</v>
      </c>
      <c r="D22" s="10" t="s">
        <v>103</v>
      </c>
      <c r="E22" s="11">
        <v>53</v>
      </c>
      <c r="F22" s="12">
        <v>0.5</v>
      </c>
      <c r="G22" s="11">
        <f>E22*F22</f>
        <v>26.5</v>
      </c>
      <c r="H22" s="11">
        <v>76</v>
      </c>
      <c r="I22" s="13">
        <v>0.5</v>
      </c>
      <c r="J22" s="14">
        <f>H22*I22</f>
        <v>38</v>
      </c>
      <c r="K22" s="14">
        <f>G22+J22</f>
        <v>64.5</v>
      </c>
      <c r="L22" s="6">
        <v>20</v>
      </c>
    </row>
    <row r="23" spans="1:12" ht="30" customHeight="1">
      <c r="A23" s="6">
        <v>21</v>
      </c>
      <c r="B23" s="6" t="s">
        <v>30</v>
      </c>
      <c r="C23" s="9" t="s">
        <v>60</v>
      </c>
      <c r="D23" s="10" t="s">
        <v>104</v>
      </c>
      <c r="E23" s="11">
        <v>57</v>
      </c>
      <c r="F23" s="12">
        <v>0.5</v>
      </c>
      <c r="G23" s="11">
        <f t="shared" si="0"/>
        <v>28.5</v>
      </c>
      <c r="H23" s="11">
        <v>71.8</v>
      </c>
      <c r="I23" s="13">
        <v>0.5</v>
      </c>
      <c r="J23" s="14">
        <f t="shared" si="1"/>
        <v>35.9</v>
      </c>
      <c r="K23" s="14">
        <f t="shared" si="2"/>
        <v>64.400000000000006</v>
      </c>
      <c r="L23" s="6">
        <v>21</v>
      </c>
    </row>
    <row r="24" spans="1:12" ht="30" customHeight="1">
      <c r="A24" s="6">
        <v>22</v>
      </c>
      <c r="B24" s="6" t="s">
        <v>23</v>
      </c>
      <c r="C24" s="9" t="s">
        <v>53</v>
      </c>
      <c r="D24" s="10" t="s">
        <v>105</v>
      </c>
      <c r="E24" s="11">
        <v>64</v>
      </c>
      <c r="F24" s="12">
        <v>0.5</v>
      </c>
      <c r="G24" s="11">
        <f>E24*F24</f>
        <v>32</v>
      </c>
      <c r="H24" s="11">
        <v>64.5</v>
      </c>
      <c r="I24" s="13">
        <v>0.5</v>
      </c>
      <c r="J24" s="14">
        <f>H24*I24</f>
        <v>32.25</v>
      </c>
      <c r="K24" s="14">
        <f>G24+J24</f>
        <v>64.25</v>
      </c>
      <c r="L24" s="6">
        <v>22</v>
      </c>
    </row>
    <row r="25" spans="1:12" ht="30" customHeight="1">
      <c r="A25" s="6">
        <v>23</v>
      </c>
      <c r="B25" s="6" t="s">
        <v>38</v>
      </c>
      <c r="C25" s="9" t="s">
        <v>68</v>
      </c>
      <c r="D25" s="10" t="s">
        <v>105</v>
      </c>
      <c r="E25" s="11">
        <v>51.5</v>
      </c>
      <c r="F25" s="12">
        <v>0.5</v>
      </c>
      <c r="G25" s="11">
        <f>E25*F25</f>
        <v>25.75</v>
      </c>
      <c r="H25" s="11">
        <v>76.900000000000006</v>
      </c>
      <c r="I25" s="13">
        <v>0.5</v>
      </c>
      <c r="J25" s="14">
        <f>H25*I25</f>
        <v>38.450000000000003</v>
      </c>
      <c r="K25" s="14">
        <f>G25+J25</f>
        <v>64.2</v>
      </c>
      <c r="L25" s="6">
        <v>23</v>
      </c>
    </row>
    <row r="26" spans="1:12" ht="30" customHeight="1">
      <c r="A26" s="6">
        <v>24</v>
      </c>
      <c r="B26" s="6" t="s">
        <v>39</v>
      </c>
      <c r="C26" s="9" t="s">
        <v>69</v>
      </c>
      <c r="D26" s="10" t="s">
        <v>106</v>
      </c>
      <c r="E26" s="11">
        <v>51.5</v>
      </c>
      <c r="F26" s="12">
        <v>0.5</v>
      </c>
      <c r="G26" s="11">
        <f>E26*F26</f>
        <v>25.75</v>
      </c>
      <c r="H26" s="11">
        <v>76.599999999999994</v>
      </c>
      <c r="I26" s="13">
        <v>0.5</v>
      </c>
      <c r="J26" s="14">
        <f>H26*I26</f>
        <v>38.299999999999997</v>
      </c>
      <c r="K26" s="14">
        <f>G26+J26</f>
        <v>64.05</v>
      </c>
      <c r="L26" s="6">
        <v>24</v>
      </c>
    </row>
    <row r="27" spans="1:12" ht="30" customHeight="1">
      <c r="A27" s="6">
        <v>25</v>
      </c>
      <c r="B27" s="6" t="s">
        <v>33</v>
      </c>
      <c r="C27" s="9" t="s">
        <v>63</v>
      </c>
      <c r="D27" s="10" t="s">
        <v>106</v>
      </c>
      <c r="E27" s="11">
        <v>56</v>
      </c>
      <c r="F27" s="12">
        <v>0.5</v>
      </c>
      <c r="G27" s="11">
        <f t="shared" si="0"/>
        <v>28</v>
      </c>
      <c r="H27" s="11">
        <v>70.2</v>
      </c>
      <c r="I27" s="13">
        <v>0.5</v>
      </c>
      <c r="J27" s="14">
        <f t="shared" si="1"/>
        <v>35.1</v>
      </c>
      <c r="K27" s="14">
        <f t="shared" si="2"/>
        <v>63.1</v>
      </c>
      <c r="L27" s="6">
        <v>25</v>
      </c>
    </row>
    <row r="28" spans="1:12" ht="30" customHeight="1">
      <c r="A28" s="6">
        <v>26</v>
      </c>
      <c r="B28" s="6" t="s">
        <v>26</v>
      </c>
      <c r="C28" s="9" t="s">
        <v>56</v>
      </c>
      <c r="D28" s="10" t="s">
        <v>107</v>
      </c>
      <c r="E28" s="11">
        <v>60</v>
      </c>
      <c r="F28" s="12">
        <v>0.5</v>
      </c>
      <c r="G28" s="11">
        <f>E28*F28</f>
        <v>30</v>
      </c>
      <c r="H28" s="11">
        <v>65</v>
      </c>
      <c r="I28" s="13">
        <v>0.5</v>
      </c>
      <c r="J28" s="14">
        <f>H28*I28</f>
        <v>32.5</v>
      </c>
      <c r="K28" s="14">
        <f>G28+J28</f>
        <v>62.5</v>
      </c>
      <c r="L28" s="6">
        <v>26</v>
      </c>
    </row>
    <row r="29" spans="1:12" ht="30" customHeight="1">
      <c r="A29" s="6">
        <v>27</v>
      </c>
      <c r="B29" s="6" t="s">
        <v>29</v>
      </c>
      <c r="C29" s="9" t="s">
        <v>59</v>
      </c>
      <c r="D29" s="10" t="s">
        <v>107</v>
      </c>
      <c r="E29" s="11">
        <v>58</v>
      </c>
      <c r="F29" s="12">
        <v>0.5</v>
      </c>
      <c r="G29" s="11">
        <f>E29*F29</f>
        <v>29</v>
      </c>
      <c r="H29" s="11">
        <v>65.2</v>
      </c>
      <c r="I29" s="13">
        <v>0.5</v>
      </c>
      <c r="J29" s="14">
        <f>H29*I29</f>
        <v>32.6</v>
      </c>
      <c r="K29" s="14">
        <f>G29+J29</f>
        <v>61.6</v>
      </c>
      <c r="L29" s="6">
        <v>27</v>
      </c>
    </row>
    <row r="30" spans="1:12" ht="30" customHeight="1">
      <c r="A30" s="6">
        <v>28</v>
      </c>
      <c r="B30" s="6" t="s">
        <v>37</v>
      </c>
      <c r="C30" s="9" t="s">
        <v>67</v>
      </c>
      <c r="D30" s="10" t="s">
        <v>108</v>
      </c>
      <c r="E30" s="11">
        <v>52</v>
      </c>
      <c r="F30" s="12">
        <v>0.5</v>
      </c>
      <c r="G30" s="11">
        <f t="shared" si="0"/>
        <v>26</v>
      </c>
      <c r="H30" s="11">
        <v>69.5</v>
      </c>
      <c r="I30" s="13">
        <v>0.5</v>
      </c>
      <c r="J30" s="14">
        <f t="shared" si="1"/>
        <v>34.75</v>
      </c>
      <c r="K30" s="14">
        <f t="shared" si="2"/>
        <v>60.75</v>
      </c>
      <c r="L30" s="6">
        <v>28</v>
      </c>
    </row>
    <row r="31" spans="1:12" ht="30" customHeight="1">
      <c r="A31" s="6">
        <v>29</v>
      </c>
      <c r="B31" s="6" t="s">
        <v>32</v>
      </c>
      <c r="C31" s="9" t="s">
        <v>62</v>
      </c>
      <c r="D31" s="10" t="s">
        <v>108</v>
      </c>
      <c r="E31" s="11">
        <v>56.5</v>
      </c>
      <c r="F31" s="12">
        <v>0.5</v>
      </c>
      <c r="G31" s="11">
        <f>E31*F31</f>
        <v>28.25</v>
      </c>
      <c r="H31" s="11" t="s">
        <v>109</v>
      </c>
      <c r="I31" s="13">
        <v>0.5</v>
      </c>
      <c r="J31" s="14">
        <v>0</v>
      </c>
      <c r="K31" s="14">
        <f>G31+J31</f>
        <v>28.25</v>
      </c>
      <c r="L31" s="6">
        <v>29</v>
      </c>
    </row>
    <row r="32" spans="1:12" ht="30" customHeight="1">
      <c r="A32" s="6">
        <v>30</v>
      </c>
      <c r="B32" s="6" t="s">
        <v>35</v>
      </c>
      <c r="C32" s="9" t="s">
        <v>65</v>
      </c>
      <c r="D32" s="10" t="s">
        <v>110</v>
      </c>
      <c r="E32" s="11">
        <v>55</v>
      </c>
      <c r="F32" s="12">
        <v>0.5</v>
      </c>
      <c r="G32" s="11">
        <f>E32*F32</f>
        <v>27.5</v>
      </c>
      <c r="H32" s="11" t="s">
        <v>111</v>
      </c>
      <c r="I32" s="13">
        <v>0.5</v>
      </c>
      <c r="J32" s="14">
        <v>0</v>
      </c>
      <c r="K32" s="14">
        <f>G32+J32</f>
        <v>27.5</v>
      </c>
      <c r="L32" s="6">
        <v>30</v>
      </c>
    </row>
    <row r="33" spans="1:12" ht="30" customHeight="1">
      <c r="A33" s="6">
        <v>31</v>
      </c>
      <c r="B33" s="6" t="s">
        <v>77</v>
      </c>
      <c r="C33" s="9" t="s">
        <v>112</v>
      </c>
      <c r="D33" s="10" t="s">
        <v>113</v>
      </c>
      <c r="E33" s="11">
        <v>58</v>
      </c>
      <c r="F33" s="12">
        <v>0.5</v>
      </c>
      <c r="G33" s="11">
        <f t="shared" ref="G33:G47" si="3">E33*F33</f>
        <v>29</v>
      </c>
      <c r="H33" s="11">
        <v>86.5</v>
      </c>
      <c r="I33" s="13">
        <v>0.5</v>
      </c>
      <c r="J33" s="14">
        <f>H33*I33</f>
        <v>43.25</v>
      </c>
      <c r="K33" s="14">
        <f t="shared" ref="K33:K47" si="4">G33+J33</f>
        <v>72.25</v>
      </c>
      <c r="L33" s="6">
        <v>1</v>
      </c>
    </row>
    <row r="34" spans="1:12" ht="30" customHeight="1">
      <c r="A34" s="6">
        <v>32</v>
      </c>
      <c r="B34" s="6" t="s">
        <v>78</v>
      </c>
      <c r="C34" s="9" t="s">
        <v>114</v>
      </c>
      <c r="D34" s="10" t="s">
        <v>115</v>
      </c>
      <c r="E34" s="11">
        <v>53</v>
      </c>
      <c r="F34" s="12">
        <v>0.5</v>
      </c>
      <c r="G34" s="11">
        <f t="shared" si="3"/>
        <v>26.5</v>
      </c>
      <c r="H34" s="11">
        <v>78</v>
      </c>
      <c r="I34" s="13">
        <v>0.5</v>
      </c>
      <c r="J34" s="14">
        <f t="shared" ref="J34:J47" si="5">H34*I34</f>
        <v>39</v>
      </c>
      <c r="K34" s="14">
        <f t="shared" si="4"/>
        <v>65.5</v>
      </c>
      <c r="L34" s="6">
        <v>2</v>
      </c>
    </row>
    <row r="35" spans="1:12" ht="30" customHeight="1">
      <c r="A35" s="6">
        <v>33</v>
      </c>
      <c r="B35" s="6" t="s">
        <v>79</v>
      </c>
      <c r="C35" s="9" t="s">
        <v>116</v>
      </c>
      <c r="D35" s="10" t="s">
        <v>117</v>
      </c>
      <c r="E35" s="11">
        <v>43</v>
      </c>
      <c r="F35" s="12">
        <v>0.5</v>
      </c>
      <c r="G35" s="11">
        <f t="shared" si="3"/>
        <v>21.5</v>
      </c>
      <c r="H35" s="11">
        <v>70.3</v>
      </c>
      <c r="I35" s="13">
        <v>0.5</v>
      </c>
      <c r="J35" s="14">
        <f t="shared" si="5"/>
        <v>35.15</v>
      </c>
      <c r="K35" s="14">
        <f t="shared" si="4"/>
        <v>56.65</v>
      </c>
      <c r="L35" s="6">
        <v>3</v>
      </c>
    </row>
    <row r="36" spans="1:12" ht="30" customHeight="1">
      <c r="A36" s="6">
        <v>34</v>
      </c>
      <c r="B36" s="6" t="s">
        <v>80</v>
      </c>
      <c r="C36" s="9" t="s">
        <v>118</v>
      </c>
      <c r="D36" s="10" t="s">
        <v>119</v>
      </c>
      <c r="E36" s="11">
        <v>74</v>
      </c>
      <c r="F36" s="12">
        <v>0.5</v>
      </c>
      <c r="G36" s="11">
        <f t="shared" si="3"/>
        <v>37</v>
      </c>
      <c r="H36" s="11">
        <v>79.5</v>
      </c>
      <c r="I36" s="13">
        <v>0.5</v>
      </c>
      <c r="J36" s="14">
        <f t="shared" si="5"/>
        <v>39.75</v>
      </c>
      <c r="K36" s="14">
        <f t="shared" si="4"/>
        <v>76.75</v>
      </c>
      <c r="L36" s="6">
        <v>1</v>
      </c>
    </row>
    <row r="37" spans="1:12" ht="30" customHeight="1">
      <c r="A37" s="6">
        <v>35</v>
      </c>
      <c r="B37" s="6" t="s">
        <v>81</v>
      </c>
      <c r="C37" s="9" t="s">
        <v>120</v>
      </c>
      <c r="D37" s="10" t="s">
        <v>121</v>
      </c>
      <c r="E37" s="11">
        <v>68</v>
      </c>
      <c r="F37" s="12">
        <v>0.5</v>
      </c>
      <c r="G37" s="11">
        <f t="shared" si="3"/>
        <v>34</v>
      </c>
      <c r="H37" s="11">
        <v>84.5</v>
      </c>
      <c r="I37" s="13">
        <v>0.5</v>
      </c>
      <c r="J37" s="14">
        <f t="shared" si="5"/>
        <v>42.25</v>
      </c>
      <c r="K37" s="14">
        <f t="shared" si="4"/>
        <v>76.25</v>
      </c>
      <c r="L37" s="6">
        <v>2</v>
      </c>
    </row>
    <row r="38" spans="1:12" ht="30" customHeight="1">
      <c r="A38" s="6">
        <v>36</v>
      </c>
      <c r="B38" s="6" t="s">
        <v>82</v>
      </c>
      <c r="C38" s="9" t="s">
        <v>75</v>
      </c>
      <c r="D38" s="10" t="s">
        <v>122</v>
      </c>
      <c r="E38" s="11">
        <v>61</v>
      </c>
      <c r="F38" s="12">
        <v>0.5</v>
      </c>
      <c r="G38" s="11">
        <f t="shared" si="3"/>
        <v>30.5</v>
      </c>
      <c r="H38" s="11">
        <v>78.3</v>
      </c>
      <c r="I38" s="13">
        <v>0.5</v>
      </c>
      <c r="J38" s="14">
        <f t="shared" si="5"/>
        <v>39.15</v>
      </c>
      <c r="K38" s="14">
        <f t="shared" si="4"/>
        <v>69.650000000000006</v>
      </c>
      <c r="L38" s="6">
        <v>3</v>
      </c>
    </row>
    <row r="39" spans="1:12" ht="30" customHeight="1">
      <c r="A39" s="6">
        <v>37</v>
      </c>
      <c r="B39" s="6" t="s">
        <v>83</v>
      </c>
      <c r="C39" s="9" t="s">
        <v>73</v>
      </c>
      <c r="D39" s="10" t="s">
        <v>123</v>
      </c>
      <c r="E39" s="11">
        <v>62</v>
      </c>
      <c r="F39" s="12">
        <v>0.5</v>
      </c>
      <c r="G39" s="11">
        <f t="shared" si="3"/>
        <v>31</v>
      </c>
      <c r="H39" s="11">
        <v>74.400000000000006</v>
      </c>
      <c r="I39" s="13">
        <v>0.5</v>
      </c>
      <c r="J39" s="14">
        <f t="shared" si="5"/>
        <v>37.200000000000003</v>
      </c>
      <c r="K39" s="14">
        <f t="shared" si="4"/>
        <v>68.2</v>
      </c>
      <c r="L39" s="6">
        <v>4</v>
      </c>
    </row>
    <row r="40" spans="1:12" ht="30" customHeight="1">
      <c r="A40" s="6">
        <v>38</v>
      </c>
      <c r="B40" s="6" t="s">
        <v>84</v>
      </c>
      <c r="C40" s="9" t="s">
        <v>74</v>
      </c>
      <c r="D40" s="10" t="s">
        <v>124</v>
      </c>
      <c r="E40" s="11">
        <v>61</v>
      </c>
      <c r="F40" s="12">
        <v>0.5</v>
      </c>
      <c r="G40" s="11">
        <f t="shared" si="3"/>
        <v>30.5</v>
      </c>
      <c r="H40" s="11">
        <v>74.900000000000006</v>
      </c>
      <c r="I40" s="13">
        <v>0.5</v>
      </c>
      <c r="J40" s="14">
        <f t="shared" si="5"/>
        <v>37.450000000000003</v>
      </c>
      <c r="K40" s="14">
        <f t="shared" si="4"/>
        <v>67.95</v>
      </c>
      <c r="L40" s="6">
        <v>5</v>
      </c>
    </row>
    <row r="41" spans="1:12" ht="30" customHeight="1">
      <c r="A41" s="6">
        <v>39</v>
      </c>
      <c r="B41" s="6" t="s">
        <v>85</v>
      </c>
      <c r="C41" s="9" t="s">
        <v>76</v>
      </c>
      <c r="D41" s="10" t="s">
        <v>124</v>
      </c>
      <c r="E41" s="11">
        <v>58</v>
      </c>
      <c r="F41" s="12">
        <v>0.5</v>
      </c>
      <c r="G41" s="11">
        <f t="shared" si="3"/>
        <v>29</v>
      </c>
      <c r="H41" s="11">
        <v>73.599999999999994</v>
      </c>
      <c r="I41" s="13">
        <v>0.5</v>
      </c>
      <c r="J41" s="14">
        <f t="shared" si="5"/>
        <v>36.799999999999997</v>
      </c>
      <c r="K41" s="14">
        <f t="shared" si="4"/>
        <v>65.8</v>
      </c>
      <c r="L41" s="6">
        <v>6</v>
      </c>
    </row>
    <row r="42" spans="1:12" ht="30" customHeight="1">
      <c r="A42" s="6">
        <v>40</v>
      </c>
      <c r="B42" s="6" t="s">
        <v>86</v>
      </c>
      <c r="C42" s="9" t="s">
        <v>125</v>
      </c>
      <c r="D42" s="10" t="s">
        <v>126</v>
      </c>
      <c r="E42" s="11">
        <v>77</v>
      </c>
      <c r="F42" s="12">
        <v>0.5</v>
      </c>
      <c r="G42" s="11">
        <f t="shared" si="3"/>
        <v>38.5</v>
      </c>
      <c r="H42" s="11">
        <v>77.2</v>
      </c>
      <c r="I42" s="13">
        <v>0.5</v>
      </c>
      <c r="J42" s="14">
        <f t="shared" si="5"/>
        <v>38.6</v>
      </c>
      <c r="K42" s="14">
        <f t="shared" si="4"/>
        <v>77.099999999999994</v>
      </c>
      <c r="L42" s="6">
        <v>1</v>
      </c>
    </row>
    <row r="43" spans="1:12" ht="30" customHeight="1">
      <c r="A43" s="6">
        <v>41</v>
      </c>
      <c r="B43" s="6" t="s">
        <v>87</v>
      </c>
      <c r="C43" s="9" t="s">
        <v>127</v>
      </c>
      <c r="D43" s="10" t="s">
        <v>128</v>
      </c>
      <c r="E43" s="11">
        <v>66</v>
      </c>
      <c r="F43" s="12">
        <v>0.5</v>
      </c>
      <c r="G43" s="11">
        <f t="shared" si="3"/>
        <v>33</v>
      </c>
      <c r="H43" s="11">
        <v>79.8</v>
      </c>
      <c r="I43" s="13">
        <v>0.5</v>
      </c>
      <c r="J43" s="14">
        <f t="shared" si="5"/>
        <v>39.9</v>
      </c>
      <c r="K43" s="14">
        <f t="shared" si="4"/>
        <v>72.900000000000006</v>
      </c>
      <c r="L43" s="6">
        <v>2</v>
      </c>
    </row>
    <row r="44" spans="1:12" ht="30" customHeight="1">
      <c r="A44" s="6">
        <v>42</v>
      </c>
      <c r="B44" s="6" t="s">
        <v>88</v>
      </c>
      <c r="C44" s="9" t="s">
        <v>129</v>
      </c>
      <c r="D44" s="10" t="s">
        <v>130</v>
      </c>
      <c r="E44" s="11">
        <v>59</v>
      </c>
      <c r="F44" s="12">
        <v>0.5</v>
      </c>
      <c r="G44" s="11">
        <f t="shared" si="3"/>
        <v>29.5</v>
      </c>
      <c r="H44" s="11" t="s">
        <v>131</v>
      </c>
      <c r="I44" s="13">
        <v>0.5</v>
      </c>
      <c r="J44" s="14">
        <v>0</v>
      </c>
      <c r="K44" s="14">
        <f t="shared" si="4"/>
        <v>29.5</v>
      </c>
      <c r="L44" s="6">
        <v>3</v>
      </c>
    </row>
    <row r="45" spans="1:12" ht="30" customHeight="1">
      <c r="A45" s="6">
        <v>43</v>
      </c>
      <c r="B45" s="6" t="s">
        <v>89</v>
      </c>
      <c r="C45" s="9" t="s">
        <v>132</v>
      </c>
      <c r="D45" s="10" t="s">
        <v>133</v>
      </c>
      <c r="E45" s="11">
        <v>76</v>
      </c>
      <c r="F45" s="12">
        <v>0.5</v>
      </c>
      <c r="G45" s="11">
        <f t="shared" si="3"/>
        <v>38</v>
      </c>
      <c r="H45" s="11">
        <v>84.4</v>
      </c>
      <c r="I45" s="13">
        <v>0.5</v>
      </c>
      <c r="J45" s="14">
        <f t="shared" si="5"/>
        <v>42.2</v>
      </c>
      <c r="K45" s="14">
        <f t="shared" si="4"/>
        <v>80.2</v>
      </c>
      <c r="L45" s="6">
        <v>1</v>
      </c>
    </row>
    <row r="46" spans="1:12" ht="30" customHeight="1">
      <c r="A46" s="6">
        <v>44</v>
      </c>
      <c r="B46" s="6" t="s">
        <v>90</v>
      </c>
      <c r="C46" s="9" t="s">
        <v>134</v>
      </c>
      <c r="D46" s="10" t="s">
        <v>135</v>
      </c>
      <c r="E46" s="11">
        <v>70</v>
      </c>
      <c r="F46" s="12">
        <v>0.5</v>
      </c>
      <c r="G46" s="11">
        <f t="shared" si="3"/>
        <v>35</v>
      </c>
      <c r="H46" s="11">
        <v>75.400000000000006</v>
      </c>
      <c r="I46" s="13">
        <v>0.5</v>
      </c>
      <c r="J46" s="14">
        <f t="shared" si="5"/>
        <v>37.700000000000003</v>
      </c>
      <c r="K46" s="14">
        <f t="shared" si="4"/>
        <v>72.7</v>
      </c>
      <c r="L46" s="6">
        <v>2</v>
      </c>
    </row>
    <row r="47" spans="1:12" ht="30" customHeight="1">
      <c r="A47" s="6">
        <v>45</v>
      </c>
      <c r="B47" s="6" t="s">
        <v>91</v>
      </c>
      <c r="C47" s="9" t="s">
        <v>136</v>
      </c>
      <c r="D47" s="10" t="s">
        <v>137</v>
      </c>
      <c r="E47" s="11">
        <v>66</v>
      </c>
      <c r="F47" s="12">
        <v>0.5</v>
      </c>
      <c r="G47" s="11">
        <f t="shared" si="3"/>
        <v>33</v>
      </c>
      <c r="H47" s="11">
        <v>74.8</v>
      </c>
      <c r="I47" s="13">
        <v>0.5</v>
      </c>
      <c r="J47" s="14">
        <f t="shared" si="5"/>
        <v>37.4</v>
      </c>
      <c r="K47" s="14">
        <f t="shared" si="4"/>
        <v>70.400000000000006</v>
      </c>
      <c r="L47" s="6">
        <v>3</v>
      </c>
    </row>
  </sheetData>
  <mergeCells count="1">
    <mergeCell ref="A1:L1"/>
  </mergeCells>
  <phoneticPr fontId="1" type="noConversion"/>
  <pageMargins left="0.6692913385826772" right="0.15748031496062992" top="0.51181102362204722" bottom="0.74803149606299213" header="0.31496062992125984" footer="0.31496062992125984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2021-06-02T04:54:45Z</dcterms:modified>
</cp:coreProperties>
</file>