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<sst xmlns="http://schemas.openxmlformats.org/spreadsheetml/2006/main" count="254" uniqueCount="150">
  <si>
    <t>招聘岗位</t>
  </si>
  <si>
    <t>准考证号</t>
  </si>
  <si>
    <t>姓名</t>
  </si>
  <si>
    <t>性别</t>
  </si>
  <si>
    <t>教育综合</t>
  </si>
  <si>
    <t>专业知识</t>
  </si>
  <si>
    <t>位次</t>
  </si>
  <si>
    <t>女</t>
  </si>
  <si>
    <t>/</t>
  </si>
  <si>
    <t>94.5</t>
  </si>
  <si>
    <t>111.0</t>
  </si>
  <si>
    <t>94.0</t>
  </si>
  <si>
    <t>91.5</t>
  </si>
  <si>
    <t>83.5</t>
  </si>
  <si>
    <t>79.0</t>
  </si>
  <si>
    <t>74.0</t>
  </si>
  <si>
    <t>88.0</t>
  </si>
  <si>
    <t>初中语文教师</t>
  </si>
  <si>
    <t>613121200715</t>
  </si>
  <si>
    <t>吴小灵</t>
  </si>
  <si>
    <t>118.0</t>
  </si>
  <si>
    <t>110.5</t>
  </si>
  <si>
    <t>613121200711</t>
  </si>
  <si>
    <t>凌建书</t>
  </si>
  <si>
    <t>男</t>
  </si>
  <si>
    <t>104.0</t>
  </si>
  <si>
    <t>90.5</t>
  </si>
  <si>
    <t>613121200713</t>
  </si>
  <si>
    <t>陈江维</t>
  </si>
  <si>
    <t>103.0</t>
  </si>
  <si>
    <t>103.5</t>
  </si>
  <si>
    <t>613121200714</t>
  </si>
  <si>
    <t>章群莺</t>
  </si>
  <si>
    <t>99.0</t>
  </si>
  <si>
    <t>613121200702</t>
  </si>
  <si>
    <t>章忠烺</t>
  </si>
  <si>
    <t>102.5</t>
  </si>
  <si>
    <t>613121200703</t>
  </si>
  <si>
    <t>邵玲</t>
  </si>
  <si>
    <t>75.5</t>
  </si>
  <si>
    <t>96.5</t>
  </si>
  <si>
    <t>613121200708</t>
  </si>
  <si>
    <t>林霞</t>
  </si>
  <si>
    <t>75.0</t>
  </si>
  <si>
    <t>87.0</t>
  </si>
  <si>
    <t>613121200709</t>
  </si>
  <si>
    <t>林波</t>
  </si>
  <si>
    <t>59.0</t>
  </si>
  <si>
    <t>613121200706</t>
  </si>
  <si>
    <t>林嵩</t>
  </si>
  <si>
    <t>0.0</t>
  </si>
  <si>
    <t>613121200707</t>
  </si>
  <si>
    <t>鲍瑞基</t>
  </si>
  <si>
    <t>613121200710</t>
  </si>
  <si>
    <t>张冠胜</t>
  </si>
  <si>
    <t>初中数学教师</t>
  </si>
  <si>
    <t>613221200728</t>
  </si>
  <si>
    <t>檀葆青</t>
  </si>
  <si>
    <t>92.5</t>
  </si>
  <si>
    <t>613221200718</t>
  </si>
  <si>
    <t>檀冠宇</t>
  </si>
  <si>
    <t>85.0</t>
  </si>
  <si>
    <t>613221200730</t>
  </si>
  <si>
    <t>张仁山</t>
  </si>
  <si>
    <t>67.5</t>
  </si>
  <si>
    <t>613221200723</t>
  </si>
  <si>
    <t>赵令岁</t>
  </si>
  <si>
    <t>74.5</t>
  </si>
  <si>
    <t>613221200726</t>
  </si>
  <si>
    <t>刘规永</t>
  </si>
  <si>
    <t>613221200733</t>
  </si>
  <si>
    <t>张普烽</t>
  </si>
  <si>
    <t>69.5</t>
  </si>
  <si>
    <t>52.5</t>
  </si>
  <si>
    <t>613221200734</t>
  </si>
  <si>
    <t>唐国彬</t>
  </si>
  <si>
    <t>65.0</t>
  </si>
  <si>
    <t>61.5</t>
  </si>
  <si>
    <t>613221200737</t>
  </si>
  <si>
    <t>张秀珠</t>
  </si>
  <si>
    <t>47.5</t>
  </si>
  <si>
    <t>44.0</t>
  </si>
  <si>
    <t>613221200731</t>
  </si>
  <si>
    <t>吴文海</t>
  </si>
  <si>
    <t>初中英语教师</t>
  </si>
  <si>
    <t>613321200747</t>
  </si>
  <si>
    <t>何则荣</t>
  </si>
  <si>
    <t>117.0</t>
  </si>
  <si>
    <t>63.5</t>
  </si>
  <si>
    <t>613321200742</t>
  </si>
  <si>
    <t>王子明</t>
  </si>
  <si>
    <t>77.5</t>
  </si>
  <si>
    <t>613321200760</t>
  </si>
  <si>
    <t>林鑫</t>
  </si>
  <si>
    <t>101.0</t>
  </si>
  <si>
    <t>85.5</t>
  </si>
  <si>
    <t>613321200740</t>
  </si>
  <si>
    <t>陈志强</t>
  </si>
  <si>
    <t>66.0</t>
  </si>
  <si>
    <t>613321200755</t>
  </si>
  <si>
    <t>张惠美</t>
  </si>
  <si>
    <t>613321200758</t>
  </si>
  <si>
    <t>林国强</t>
  </si>
  <si>
    <t>86.5</t>
  </si>
  <si>
    <t>71.5</t>
  </si>
  <si>
    <t>613321200746</t>
  </si>
  <si>
    <t>吴爱敏</t>
  </si>
  <si>
    <t>613321200738</t>
  </si>
  <si>
    <t>苏荣</t>
  </si>
  <si>
    <t>81.5</t>
  </si>
  <si>
    <t>613321200741</t>
  </si>
  <si>
    <t>黄华斌</t>
  </si>
  <si>
    <t>77.0</t>
  </si>
  <si>
    <t>58.5</t>
  </si>
  <si>
    <t>613321200743</t>
  </si>
  <si>
    <t>林干</t>
  </si>
  <si>
    <t>71.0</t>
  </si>
  <si>
    <t>613321200745</t>
  </si>
  <si>
    <t>毛樟莉</t>
  </si>
  <si>
    <t>70.0</t>
  </si>
  <si>
    <t>61.0</t>
  </si>
  <si>
    <t>613321200753</t>
  </si>
  <si>
    <t>林秀林</t>
  </si>
  <si>
    <t>69.0</t>
  </si>
  <si>
    <t>51.0</t>
  </si>
  <si>
    <t>613321200739</t>
  </si>
  <si>
    <t>林登熙</t>
  </si>
  <si>
    <t>63.0</t>
  </si>
  <si>
    <t>52.0</t>
  </si>
  <si>
    <t>初中体育教师</t>
  </si>
  <si>
    <t>614521200793</t>
  </si>
  <si>
    <t>张慧扬</t>
  </si>
  <si>
    <t>98.5</t>
  </si>
  <si>
    <t>82.5</t>
  </si>
  <si>
    <t>614521200791</t>
  </si>
  <si>
    <t>柯永</t>
  </si>
  <si>
    <t>72.5</t>
  </si>
  <si>
    <t>614521200792</t>
  </si>
  <si>
    <t>洪周华</t>
  </si>
  <si>
    <t>53.0</t>
  </si>
  <si>
    <t>614521200795</t>
  </si>
  <si>
    <t>陈兰英</t>
  </si>
  <si>
    <t>49.5</t>
  </si>
  <si>
    <t>83.0</t>
  </si>
  <si>
    <t>笔试总成绩</t>
  </si>
  <si>
    <t>备注</t>
  </si>
  <si>
    <t>拟聘用</t>
  </si>
  <si>
    <t>笔试成绩</t>
  </si>
  <si>
    <t>教龄加分</t>
  </si>
  <si>
    <r>
      <t>2021</t>
    </r>
    <r>
      <rPr>
        <b/>
        <sz val="18"/>
        <rFont val="宋体"/>
        <family val="0"/>
      </rPr>
      <t>年永泰县东门中学面向农村中学公开调配教师笔试成绩及拟聘用人员名单</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</si>
</sst>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2">
    <font>
      <sz val="10"/>
      <name val="Arial"/>
      <family val="2"/>
    </font>
    <font>
      <sz val="9"/>
      <name val="宋体"/>
      <family val="0"/>
    </font>
    <font>
      <b/>
      <sz val="11"/>
      <name val="Arial"/>
      <family val="2"/>
    </font>
    <font>
      <b/>
      <sz val="11"/>
      <name val="宋体"/>
      <family val="0"/>
    </font>
    <font>
      <sz val="11"/>
      <name val="Arial"/>
      <family val="2"/>
    </font>
    <font>
      <sz val="11"/>
      <name val="宋体"/>
      <family val="0"/>
    </font>
    <font>
      <b/>
      <sz val="18"/>
      <name val="Arial"/>
      <family val="2"/>
    </font>
    <font>
      <b/>
      <sz val="1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9">
    <xf numFmtId="0" fontId="0" fillId="0" borderId="0" xfId="0"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4" fillId="0" borderId="10" xfId="0" applyFont="1" applyBorder="1" applyAlignment="1">
      <alignment horizontal="center" vertical="center"/>
    </xf>
    <xf numFmtId="176" fontId="4" fillId="0" borderId="10" xfId="0" applyNumberFormat="1" applyFont="1" applyBorder="1" applyAlignment="1">
      <alignment horizontal="center" vertical="center"/>
    </xf>
    <xf numFmtId="0" fontId="5" fillId="0" borderId="10" xfId="0" applyFont="1" applyBorder="1" applyAlignment="1">
      <alignment horizontal="center" vertical="center"/>
    </xf>
    <xf numFmtId="0" fontId="6" fillId="0" borderId="11"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9"/>
  <sheetViews>
    <sheetView tabSelected="1" zoomScalePageLayoutView="0" workbookViewId="0" topLeftCell="A1">
      <selection activeCell="M9" sqref="M9"/>
    </sheetView>
  </sheetViews>
  <sheetFormatPr defaultColWidth="9.140625" defaultRowHeight="12.75"/>
  <cols>
    <col min="1" max="1" width="16.28125" style="0" customWidth="1"/>
    <col min="2" max="2" width="17.28125" style="0" customWidth="1"/>
    <col min="3" max="3" width="10.140625" style="0" customWidth="1"/>
    <col min="4" max="4" width="6.00390625" style="0" customWidth="1"/>
    <col min="5" max="8" width="11.28125" style="0" customWidth="1"/>
    <col min="9" max="9" width="13.421875" style="0" customWidth="1"/>
    <col min="10" max="10" width="7.00390625" style="0" customWidth="1"/>
    <col min="11" max="11" width="14.8515625" style="0" customWidth="1"/>
  </cols>
  <sheetData>
    <row r="1" spans="1:11" ht="42" customHeight="1">
      <c r="A1" s="8" t="s">
        <v>149</v>
      </c>
      <c r="B1" s="8"/>
      <c r="C1" s="8"/>
      <c r="D1" s="8"/>
      <c r="E1" s="8"/>
      <c r="F1" s="8"/>
      <c r="G1" s="8"/>
      <c r="H1" s="8"/>
      <c r="I1" s="8"/>
      <c r="J1" s="8"/>
      <c r="K1" s="8"/>
    </row>
    <row r="2" spans="1:11" ht="28.5" customHeight="1">
      <c r="A2" s="1" t="s">
        <v>0</v>
      </c>
      <c r="B2" s="1" t="s">
        <v>1</v>
      </c>
      <c r="C2" s="1" t="s">
        <v>2</v>
      </c>
      <c r="D2" s="1" t="s">
        <v>3</v>
      </c>
      <c r="E2" s="2" t="s">
        <v>4</v>
      </c>
      <c r="F2" s="2" t="s">
        <v>5</v>
      </c>
      <c r="G2" s="3" t="s">
        <v>147</v>
      </c>
      <c r="H2" s="3" t="s">
        <v>148</v>
      </c>
      <c r="I2" s="3" t="s">
        <v>144</v>
      </c>
      <c r="J2" s="1" t="s">
        <v>6</v>
      </c>
      <c r="K2" s="4" t="s">
        <v>145</v>
      </c>
    </row>
    <row r="3" spans="1:11" ht="21.75" customHeight="1">
      <c r="A3" s="5" t="s">
        <v>17</v>
      </c>
      <c r="B3" s="5" t="s">
        <v>18</v>
      </c>
      <c r="C3" s="5" t="s">
        <v>19</v>
      </c>
      <c r="D3" s="5" t="s">
        <v>7</v>
      </c>
      <c r="E3" s="5" t="s">
        <v>20</v>
      </c>
      <c r="F3" s="5" t="s">
        <v>21</v>
      </c>
      <c r="G3" s="6">
        <f aca="true" t="shared" si="0" ref="G3:G39">(E3*0.4+F3*0.6)/1.5</f>
        <v>75.66666666666667</v>
      </c>
      <c r="H3" s="6">
        <v>1.5</v>
      </c>
      <c r="I3" s="6">
        <f aca="true" t="shared" si="1" ref="I3:I39">G3+H3</f>
        <v>77.16666666666667</v>
      </c>
      <c r="J3" s="5">
        <v>1</v>
      </c>
      <c r="K3" s="7" t="s">
        <v>146</v>
      </c>
    </row>
    <row r="4" spans="1:11" ht="21.75" customHeight="1">
      <c r="A4" s="5" t="s">
        <v>17</v>
      </c>
      <c r="B4" s="5" t="s">
        <v>27</v>
      </c>
      <c r="C4" s="5" t="s">
        <v>28</v>
      </c>
      <c r="D4" s="5" t="s">
        <v>24</v>
      </c>
      <c r="E4" s="5" t="s">
        <v>29</v>
      </c>
      <c r="F4" s="5" t="s">
        <v>30</v>
      </c>
      <c r="G4" s="6">
        <f t="shared" si="0"/>
        <v>68.86666666666666</v>
      </c>
      <c r="H4" s="6">
        <v>2.1</v>
      </c>
      <c r="I4" s="6">
        <f t="shared" si="1"/>
        <v>70.96666666666665</v>
      </c>
      <c r="J4" s="5">
        <v>2</v>
      </c>
      <c r="K4" s="7" t="s">
        <v>146</v>
      </c>
    </row>
    <row r="5" spans="1:11" ht="21.75" customHeight="1">
      <c r="A5" s="5" t="s">
        <v>17</v>
      </c>
      <c r="B5" s="5" t="s">
        <v>31</v>
      </c>
      <c r="C5" s="5" t="s">
        <v>32</v>
      </c>
      <c r="D5" s="5" t="s">
        <v>7</v>
      </c>
      <c r="E5" s="5" t="s">
        <v>11</v>
      </c>
      <c r="F5" s="5" t="s">
        <v>33</v>
      </c>
      <c r="G5" s="6">
        <f t="shared" si="0"/>
        <v>64.66666666666667</v>
      </c>
      <c r="H5" s="6">
        <v>1.3</v>
      </c>
      <c r="I5" s="6">
        <f t="shared" si="1"/>
        <v>65.96666666666667</v>
      </c>
      <c r="J5" s="5">
        <v>3</v>
      </c>
      <c r="K5" s="7" t="s">
        <v>146</v>
      </c>
    </row>
    <row r="6" spans="1:11" ht="21.75" customHeight="1">
      <c r="A6" s="5" t="s">
        <v>17</v>
      </c>
      <c r="B6" s="5" t="s">
        <v>22</v>
      </c>
      <c r="C6" s="5" t="s">
        <v>23</v>
      </c>
      <c r="D6" s="5" t="s">
        <v>24</v>
      </c>
      <c r="E6" s="5" t="s">
        <v>25</v>
      </c>
      <c r="F6" s="5" t="s">
        <v>26</v>
      </c>
      <c r="G6" s="6">
        <f t="shared" si="0"/>
        <v>63.93333333333334</v>
      </c>
      <c r="H6" s="6">
        <v>1.8</v>
      </c>
      <c r="I6" s="6">
        <f t="shared" si="1"/>
        <v>65.73333333333333</v>
      </c>
      <c r="J6" s="5">
        <v>4</v>
      </c>
      <c r="K6" s="7" t="s">
        <v>146</v>
      </c>
    </row>
    <row r="7" spans="1:11" ht="21.75" customHeight="1">
      <c r="A7" s="5" t="s">
        <v>17</v>
      </c>
      <c r="B7" s="5" t="s">
        <v>34</v>
      </c>
      <c r="C7" s="5" t="s">
        <v>35</v>
      </c>
      <c r="D7" s="5" t="s">
        <v>24</v>
      </c>
      <c r="E7" s="5" t="s">
        <v>14</v>
      </c>
      <c r="F7" s="5" t="s">
        <v>36</v>
      </c>
      <c r="G7" s="6">
        <f t="shared" si="0"/>
        <v>62.06666666666666</v>
      </c>
      <c r="H7" s="6">
        <v>2</v>
      </c>
      <c r="I7" s="6">
        <f t="shared" si="1"/>
        <v>64.06666666666666</v>
      </c>
      <c r="J7" s="5">
        <v>5</v>
      </c>
      <c r="K7" s="7" t="s">
        <v>146</v>
      </c>
    </row>
    <row r="8" spans="1:11" ht="21.75" customHeight="1">
      <c r="A8" s="5" t="s">
        <v>17</v>
      </c>
      <c r="B8" s="5" t="s">
        <v>37</v>
      </c>
      <c r="C8" s="5" t="s">
        <v>38</v>
      </c>
      <c r="D8" s="5" t="s">
        <v>7</v>
      </c>
      <c r="E8" s="5" t="s">
        <v>39</v>
      </c>
      <c r="F8" s="5" t="s">
        <v>40</v>
      </c>
      <c r="G8" s="6">
        <f t="shared" si="0"/>
        <v>58.73333333333333</v>
      </c>
      <c r="H8" s="6">
        <v>1.6</v>
      </c>
      <c r="I8" s="6">
        <f t="shared" si="1"/>
        <v>60.33333333333333</v>
      </c>
      <c r="J8" s="5">
        <v>6</v>
      </c>
      <c r="K8" s="5"/>
    </row>
    <row r="9" spans="1:11" ht="21.75" customHeight="1">
      <c r="A9" s="5" t="s">
        <v>17</v>
      </c>
      <c r="B9" s="5" t="s">
        <v>41</v>
      </c>
      <c r="C9" s="5" t="s">
        <v>42</v>
      </c>
      <c r="D9" s="5" t="s">
        <v>7</v>
      </c>
      <c r="E9" s="5" t="s">
        <v>43</v>
      </c>
      <c r="F9" s="5" t="s">
        <v>44</v>
      </c>
      <c r="G9" s="6">
        <f t="shared" si="0"/>
        <v>54.79999999999999</v>
      </c>
      <c r="H9" s="6">
        <v>1.6</v>
      </c>
      <c r="I9" s="6">
        <f t="shared" si="1"/>
        <v>56.39999999999999</v>
      </c>
      <c r="J9" s="5">
        <v>7</v>
      </c>
      <c r="K9" s="5"/>
    </row>
    <row r="10" spans="1:11" ht="21.75" customHeight="1">
      <c r="A10" s="5" t="s">
        <v>17</v>
      </c>
      <c r="B10" s="5" t="s">
        <v>45</v>
      </c>
      <c r="C10" s="5" t="s">
        <v>46</v>
      </c>
      <c r="D10" s="5" t="s">
        <v>24</v>
      </c>
      <c r="E10" s="5" t="s">
        <v>47</v>
      </c>
      <c r="F10" s="5" t="s">
        <v>12</v>
      </c>
      <c r="G10" s="6">
        <f t="shared" si="0"/>
        <v>52.333333333333336</v>
      </c>
      <c r="H10" s="6">
        <v>1.8</v>
      </c>
      <c r="I10" s="6">
        <f t="shared" si="1"/>
        <v>54.13333333333333</v>
      </c>
      <c r="J10" s="5">
        <v>8</v>
      </c>
      <c r="K10" s="5"/>
    </row>
    <row r="11" spans="1:11" ht="21.75" customHeight="1">
      <c r="A11" s="5" t="s">
        <v>17</v>
      </c>
      <c r="B11" s="5" t="s">
        <v>48</v>
      </c>
      <c r="C11" s="5" t="s">
        <v>49</v>
      </c>
      <c r="D11" s="5" t="s">
        <v>24</v>
      </c>
      <c r="E11" s="5" t="s">
        <v>50</v>
      </c>
      <c r="F11" s="5" t="s">
        <v>50</v>
      </c>
      <c r="G11" s="6">
        <f t="shared" si="0"/>
        <v>0</v>
      </c>
      <c r="H11" s="6"/>
      <c r="I11" s="6">
        <f t="shared" si="1"/>
        <v>0</v>
      </c>
      <c r="J11" s="5" t="s">
        <v>8</v>
      </c>
      <c r="K11" s="5"/>
    </row>
    <row r="12" spans="1:11" ht="21.75" customHeight="1">
      <c r="A12" s="5" t="s">
        <v>17</v>
      </c>
      <c r="B12" s="5" t="s">
        <v>51</v>
      </c>
      <c r="C12" s="5" t="s">
        <v>52</v>
      </c>
      <c r="D12" s="5" t="s">
        <v>24</v>
      </c>
      <c r="E12" s="5" t="s">
        <v>50</v>
      </c>
      <c r="F12" s="5" t="s">
        <v>50</v>
      </c>
      <c r="G12" s="6">
        <f t="shared" si="0"/>
        <v>0</v>
      </c>
      <c r="H12" s="6"/>
      <c r="I12" s="6">
        <f t="shared" si="1"/>
        <v>0</v>
      </c>
      <c r="J12" s="5" t="s">
        <v>8</v>
      </c>
      <c r="K12" s="5"/>
    </row>
    <row r="13" spans="1:11" ht="21.75" customHeight="1">
      <c r="A13" s="5" t="s">
        <v>17</v>
      </c>
      <c r="B13" s="5" t="s">
        <v>53</v>
      </c>
      <c r="C13" s="5" t="s">
        <v>54</v>
      </c>
      <c r="D13" s="5" t="s">
        <v>24</v>
      </c>
      <c r="E13" s="5" t="s">
        <v>50</v>
      </c>
      <c r="F13" s="5" t="s">
        <v>50</v>
      </c>
      <c r="G13" s="6">
        <f t="shared" si="0"/>
        <v>0</v>
      </c>
      <c r="H13" s="6"/>
      <c r="I13" s="6">
        <f t="shared" si="1"/>
        <v>0</v>
      </c>
      <c r="J13" s="5" t="s">
        <v>8</v>
      </c>
      <c r="K13" s="5"/>
    </row>
    <row r="14" spans="1:11" ht="21.75" customHeight="1">
      <c r="A14" s="5" t="s">
        <v>55</v>
      </c>
      <c r="B14" s="5" t="s">
        <v>56</v>
      </c>
      <c r="C14" s="5" t="s">
        <v>57</v>
      </c>
      <c r="D14" s="5" t="s">
        <v>7</v>
      </c>
      <c r="E14" s="5" t="s">
        <v>58</v>
      </c>
      <c r="F14" s="5" t="s">
        <v>44</v>
      </c>
      <c r="G14" s="6">
        <f t="shared" si="0"/>
        <v>59.46666666666666</v>
      </c>
      <c r="H14" s="6">
        <v>1.9</v>
      </c>
      <c r="I14" s="6">
        <f t="shared" si="1"/>
        <v>61.36666666666666</v>
      </c>
      <c r="J14" s="5">
        <v>1</v>
      </c>
      <c r="K14" s="7" t="s">
        <v>146</v>
      </c>
    </row>
    <row r="15" spans="1:11" ht="21.75" customHeight="1">
      <c r="A15" s="5" t="s">
        <v>55</v>
      </c>
      <c r="B15" s="5" t="s">
        <v>59</v>
      </c>
      <c r="C15" s="5" t="s">
        <v>60</v>
      </c>
      <c r="D15" s="5" t="s">
        <v>24</v>
      </c>
      <c r="E15" s="5" t="s">
        <v>61</v>
      </c>
      <c r="F15" s="5" t="s">
        <v>13</v>
      </c>
      <c r="G15" s="6">
        <f t="shared" si="0"/>
        <v>56.06666666666666</v>
      </c>
      <c r="H15" s="6">
        <v>2</v>
      </c>
      <c r="I15" s="6">
        <f t="shared" si="1"/>
        <v>58.06666666666666</v>
      </c>
      <c r="J15" s="5">
        <v>2</v>
      </c>
      <c r="K15" s="7" t="s">
        <v>146</v>
      </c>
    </row>
    <row r="16" spans="1:11" ht="21.75" customHeight="1">
      <c r="A16" s="5" t="s">
        <v>55</v>
      </c>
      <c r="B16" s="5" t="s">
        <v>68</v>
      </c>
      <c r="C16" s="5" t="s">
        <v>69</v>
      </c>
      <c r="D16" s="5" t="s">
        <v>24</v>
      </c>
      <c r="E16" s="5" t="s">
        <v>15</v>
      </c>
      <c r="F16" s="5" t="s">
        <v>44</v>
      </c>
      <c r="G16" s="6">
        <f t="shared" si="0"/>
        <v>54.53333333333333</v>
      </c>
      <c r="H16" s="6">
        <v>1.4</v>
      </c>
      <c r="I16" s="6">
        <f t="shared" si="1"/>
        <v>55.93333333333333</v>
      </c>
      <c r="J16" s="5">
        <v>3</v>
      </c>
      <c r="K16" s="7" t="s">
        <v>146</v>
      </c>
    </row>
    <row r="17" spans="1:11" ht="21.75" customHeight="1">
      <c r="A17" s="5" t="s">
        <v>55</v>
      </c>
      <c r="B17" s="5" t="s">
        <v>65</v>
      </c>
      <c r="C17" s="5" t="s">
        <v>66</v>
      </c>
      <c r="D17" s="5" t="s">
        <v>24</v>
      </c>
      <c r="E17" s="5" t="s">
        <v>67</v>
      </c>
      <c r="F17" s="5" t="s">
        <v>61</v>
      </c>
      <c r="G17" s="6">
        <f t="shared" si="0"/>
        <v>53.86666666666667</v>
      </c>
      <c r="H17" s="6">
        <v>1.8</v>
      </c>
      <c r="I17" s="6">
        <f t="shared" si="1"/>
        <v>55.666666666666664</v>
      </c>
      <c r="J17" s="5">
        <v>4</v>
      </c>
      <c r="K17" s="7" t="s">
        <v>146</v>
      </c>
    </row>
    <row r="18" spans="1:11" ht="21.75" customHeight="1">
      <c r="A18" s="5" t="s">
        <v>55</v>
      </c>
      <c r="B18" s="5" t="s">
        <v>62</v>
      </c>
      <c r="C18" s="5" t="s">
        <v>63</v>
      </c>
      <c r="D18" s="5" t="s">
        <v>24</v>
      </c>
      <c r="E18" s="5" t="s">
        <v>13</v>
      </c>
      <c r="F18" s="5" t="s">
        <v>64</v>
      </c>
      <c r="G18" s="6">
        <f t="shared" si="0"/>
        <v>49.26666666666667</v>
      </c>
      <c r="H18" s="6">
        <v>2</v>
      </c>
      <c r="I18" s="6">
        <f t="shared" si="1"/>
        <v>51.26666666666667</v>
      </c>
      <c r="J18" s="5">
        <v>5</v>
      </c>
      <c r="K18" s="7" t="s">
        <v>146</v>
      </c>
    </row>
    <row r="19" spans="1:11" ht="21.75" customHeight="1">
      <c r="A19" s="5" t="s">
        <v>55</v>
      </c>
      <c r="B19" s="5" t="s">
        <v>74</v>
      </c>
      <c r="C19" s="5" t="s">
        <v>75</v>
      </c>
      <c r="D19" s="5" t="s">
        <v>24</v>
      </c>
      <c r="E19" s="5" t="s">
        <v>76</v>
      </c>
      <c r="F19" s="5" t="s">
        <v>77</v>
      </c>
      <c r="G19" s="6">
        <f t="shared" si="0"/>
        <v>41.93333333333333</v>
      </c>
      <c r="H19" s="6">
        <v>2.5</v>
      </c>
      <c r="I19" s="6">
        <f t="shared" si="1"/>
        <v>44.43333333333333</v>
      </c>
      <c r="J19" s="5">
        <v>6</v>
      </c>
      <c r="K19" s="5"/>
    </row>
    <row r="20" spans="1:11" ht="21.75" customHeight="1">
      <c r="A20" s="5" t="s">
        <v>55</v>
      </c>
      <c r="B20" s="5" t="s">
        <v>70</v>
      </c>
      <c r="C20" s="5" t="s">
        <v>71</v>
      </c>
      <c r="D20" s="5" t="s">
        <v>24</v>
      </c>
      <c r="E20" s="5" t="s">
        <v>72</v>
      </c>
      <c r="F20" s="5" t="s">
        <v>73</v>
      </c>
      <c r="G20" s="6">
        <f t="shared" si="0"/>
        <v>39.53333333333333</v>
      </c>
      <c r="H20" s="6">
        <v>2.2</v>
      </c>
      <c r="I20" s="6">
        <f t="shared" si="1"/>
        <v>41.733333333333334</v>
      </c>
      <c r="J20" s="5">
        <v>7</v>
      </c>
      <c r="K20" s="5"/>
    </row>
    <row r="21" spans="1:11" ht="21.75" customHeight="1">
      <c r="A21" s="5" t="s">
        <v>55</v>
      </c>
      <c r="B21" s="5" t="s">
        <v>78</v>
      </c>
      <c r="C21" s="5" t="s">
        <v>79</v>
      </c>
      <c r="D21" s="5" t="s">
        <v>7</v>
      </c>
      <c r="E21" s="5" t="s">
        <v>80</v>
      </c>
      <c r="F21" s="5" t="s">
        <v>81</v>
      </c>
      <c r="G21" s="6">
        <f t="shared" si="0"/>
        <v>30.266666666666666</v>
      </c>
      <c r="H21" s="6">
        <v>1.8</v>
      </c>
      <c r="I21" s="6">
        <f t="shared" si="1"/>
        <v>32.06666666666666</v>
      </c>
      <c r="J21" s="5">
        <v>8</v>
      </c>
      <c r="K21" s="5"/>
    </row>
    <row r="22" spans="1:11" ht="21.75" customHeight="1">
      <c r="A22" s="5" t="s">
        <v>55</v>
      </c>
      <c r="B22" s="5" t="s">
        <v>82</v>
      </c>
      <c r="C22" s="5" t="s">
        <v>83</v>
      </c>
      <c r="D22" s="5" t="s">
        <v>24</v>
      </c>
      <c r="E22" s="5" t="s">
        <v>50</v>
      </c>
      <c r="F22" s="5" t="s">
        <v>50</v>
      </c>
      <c r="G22" s="6">
        <f t="shared" si="0"/>
        <v>0</v>
      </c>
      <c r="H22" s="6"/>
      <c r="I22" s="6">
        <f t="shared" si="1"/>
        <v>0</v>
      </c>
      <c r="J22" s="5" t="s">
        <v>8</v>
      </c>
      <c r="K22" s="5"/>
    </row>
    <row r="23" spans="1:11" ht="21.75" customHeight="1">
      <c r="A23" s="5" t="s">
        <v>84</v>
      </c>
      <c r="B23" s="5" t="s">
        <v>92</v>
      </c>
      <c r="C23" s="5" t="s">
        <v>93</v>
      </c>
      <c r="D23" s="5" t="s">
        <v>24</v>
      </c>
      <c r="E23" s="5" t="s">
        <v>94</v>
      </c>
      <c r="F23" s="5" t="s">
        <v>95</v>
      </c>
      <c r="G23" s="6">
        <f t="shared" si="0"/>
        <v>61.13333333333333</v>
      </c>
      <c r="H23" s="6">
        <v>1.7</v>
      </c>
      <c r="I23" s="6">
        <f t="shared" si="1"/>
        <v>62.833333333333336</v>
      </c>
      <c r="J23" s="5">
        <v>1</v>
      </c>
      <c r="K23" s="7" t="s">
        <v>146</v>
      </c>
    </row>
    <row r="24" spans="1:11" ht="21.75" customHeight="1">
      <c r="A24" s="5" t="s">
        <v>84</v>
      </c>
      <c r="B24" s="5" t="s">
        <v>89</v>
      </c>
      <c r="C24" s="5" t="s">
        <v>90</v>
      </c>
      <c r="D24" s="5" t="s">
        <v>24</v>
      </c>
      <c r="E24" s="5" t="s">
        <v>10</v>
      </c>
      <c r="F24" s="5" t="s">
        <v>91</v>
      </c>
      <c r="G24" s="6">
        <f t="shared" si="0"/>
        <v>60.6</v>
      </c>
      <c r="H24" s="6">
        <v>1.6</v>
      </c>
      <c r="I24" s="6">
        <f t="shared" si="1"/>
        <v>62.2</v>
      </c>
      <c r="J24" s="5">
        <v>2</v>
      </c>
      <c r="K24" s="7" t="s">
        <v>146</v>
      </c>
    </row>
    <row r="25" spans="1:11" ht="21.75" customHeight="1">
      <c r="A25" s="5" t="s">
        <v>84</v>
      </c>
      <c r="B25" s="5" t="s">
        <v>85</v>
      </c>
      <c r="C25" s="5" t="s">
        <v>86</v>
      </c>
      <c r="D25" s="5" t="s">
        <v>24</v>
      </c>
      <c r="E25" s="5" t="s">
        <v>87</v>
      </c>
      <c r="F25" s="5" t="s">
        <v>88</v>
      </c>
      <c r="G25" s="6">
        <f t="shared" si="0"/>
        <v>56.6</v>
      </c>
      <c r="H25" s="6">
        <v>1.9</v>
      </c>
      <c r="I25" s="6">
        <f t="shared" si="1"/>
        <v>58.5</v>
      </c>
      <c r="J25" s="5">
        <v>3</v>
      </c>
      <c r="K25" s="7" t="s">
        <v>146</v>
      </c>
    </row>
    <row r="26" spans="1:11" ht="21.75" customHeight="1">
      <c r="A26" s="5" t="s">
        <v>84</v>
      </c>
      <c r="B26" s="5" t="s">
        <v>101</v>
      </c>
      <c r="C26" s="5" t="s">
        <v>102</v>
      </c>
      <c r="D26" s="5" t="s">
        <v>24</v>
      </c>
      <c r="E26" s="5" t="s">
        <v>103</v>
      </c>
      <c r="F26" s="5" t="s">
        <v>104</v>
      </c>
      <c r="G26" s="6">
        <f t="shared" si="0"/>
        <v>51.666666666666664</v>
      </c>
      <c r="H26" s="6">
        <v>2</v>
      </c>
      <c r="I26" s="6">
        <f t="shared" si="1"/>
        <v>53.666666666666664</v>
      </c>
      <c r="J26" s="5">
        <v>4</v>
      </c>
      <c r="K26" s="7" t="s">
        <v>146</v>
      </c>
    </row>
    <row r="27" spans="1:11" ht="21.75" customHeight="1">
      <c r="A27" s="5" t="s">
        <v>84</v>
      </c>
      <c r="B27" s="5" t="s">
        <v>96</v>
      </c>
      <c r="C27" s="5" t="s">
        <v>97</v>
      </c>
      <c r="D27" s="5" t="s">
        <v>24</v>
      </c>
      <c r="E27" s="5" t="s">
        <v>9</v>
      </c>
      <c r="F27" s="5" t="s">
        <v>98</v>
      </c>
      <c r="G27" s="6">
        <f t="shared" si="0"/>
        <v>51.6</v>
      </c>
      <c r="H27" s="6">
        <v>1.8</v>
      </c>
      <c r="I27" s="6">
        <f t="shared" si="1"/>
        <v>53.4</v>
      </c>
      <c r="J27" s="5">
        <v>5</v>
      </c>
      <c r="K27" s="7" t="s">
        <v>146</v>
      </c>
    </row>
    <row r="28" spans="1:11" ht="21.75" customHeight="1">
      <c r="A28" s="5" t="s">
        <v>84</v>
      </c>
      <c r="B28" s="5" t="s">
        <v>99</v>
      </c>
      <c r="C28" s="5" t="s">
        <v>100</v>
      </c>
      <c r="D28" s="5" t="s">
        <v>7</v>
      </c>
      <c r="E28" s="5" t="s">
        <v>16</v>
      </c>
      <c r="F28" s="5" t="s">
        <v>64</v>
      </c>
      <c r="G28" s="6">
        <f t="shared" si="0"/>
        <v>50.46666666666667</v>
      </c>
      <c r="H28" s="6">
        <v>1.8</v>
      </c>
      <c r="I28" s="6">
        <f t="shared" si="1"/>
        <v>52.266666666666666</v>
      </c>
      <c r="J28" s="5">
        <v>6</v>
      </c>
      <c r="K28" s="5"/>
    </row>
    <row r="29" spans="1:11" ht="21.75" customHeight="1">
      <c r="A29" s="5" t="s">
        <v>84</v>
      </c>
      <c r="B29" s="5" t="s">
        <v>105</v>
      </c>
      <c r="C29" s="5" t="s">
        <v>106</v>
      </c>
      <c r="D29" s="5" t="s">
        <v>7</v>
      </c>
      <c r="E29" s="5" t="s">
        <v>61</v>
      </c>
      <c r="F29" s="5" t="s">
        <v>77</v>
      </c>
      <c r="G29" s="6">
        <f t="shared" si="0"/>
        <v>47.26666666666667</v>
      </c>
      <c r="H29" s="6">
        <v>1.7</v>
      </c>
      <c r="I29" s="6">
        <f t="shared" si="1"/>
        <v>48.966666666666676</v>
      </c>
      <c r="J29" s="5">
        <v>7</v>
      </c>
      <c r="K29" s="5"/>
    </row>
    <row r="30" spans="1:11" ht="21.75" customHeight="1">
      <c r="A30" s="5" t="s">
        <v>84</v>
      </c>
      <c r="B30" s="5" t="s">
        <v>107</v>
      </c>
      <c r="C30" s="5" t="s">
        <v>108</v>
      </c>
      <c r="D30" s="5" t="s">
        <v>24</v>
      </c>
      <c r="E30" s="5" t="s">
        <v>109</v>
      </c>
      <c r="F30" s="5" t="s">
        <v>77</v>
      </c>
      <c r="G30" s="6">
        <f t="shared" si="0"/>
        <v>46.333333333333336</v>
      </c>
      <c r="H30" s="6">
        <v>1.8</v>
      </c>
      <c r="I30" s="6">
        <f t="shared" si="1"/>
        <v>48.13333333333333</v>
      </c>
      <c r="J30" s="5">
        <v>8</v>
      </c>
      <c r="K30" s="5"/>
    </row>
    <row r="31" spans="1:11" ht="21.75" customHeight="1">
      <c r="A31" s="5" t="s">
        <v>84</v>
      </c>
      <c r="B31" s="5" t="s">
        <v>110</v>
      </c>
      <c r="C31" s="5" t="s">
        <v>111</v>
      </c>
      <c r="D31" s="5" t="s">
        <v>24</v>
      </c>
      <c r="E31" s="5" t="s">
        <v>112</v>
      </c>
      <c r="F31" s="5" t="s">
        <v>113</v>
      </c>
      <c r="G31" s="6">
        <f t="shared" si="0"/>
        <v>43.93333333333334</v>
      </c>
      <c r="H31" s="6">
        <v>2.5</v>
      </c>
      <c r="I31" s="6">
        <f t="shared" si="1"/>
        <v>46.43333333333334</v>
      </c>
      <c r="J31" s="5">
        <v>9</v>
      </c>
      <c r="K31" s="5"/>
    </row>
    <row r="32" spans="1:11" ht="21.75" customHeight="1">
      <c r="A32" s="5" t="s">
        <v>84</v>
      </c>
      <c r="B32" s="5" t="s">
        <v>117</v>
      </c>
      <c r="C32" s="5" t="s">
        <v>118</v>
      </c>
      <c r="D32" s="5" t="s">
        <v>7</v>
      </c>
      <c r="E32" s="5" t="s">
        <v>119</v>
      </c>
      <c r="F32" s="5" t="s">
        <v>120</v>
      </c>
      <c r="G32" s="6">
        <f t="shared" si="0"/>
        <v>43.06666666666666</v>
      </c>
      <c r="H32" s="6">
        <v>1.5</v>
      </c>
      <c r="I32" s="6">
        <f t="shared" si="1"/>
        <v>44.56666666666666</v>
      </c>
      <c r="J32" s="5">
        <v>10</v>
      </c>
      <c r="K32" s="5"/>
    </row>
    <row r="33" spans="1:11" ht="21.75" customHeight="1">
      <c r="A33" s="5" t="s">
        <v>84</v>
      </c>
      <c r="B33" s="5" t="s">
        <v>114</v>
      </c>
      <c r="C33" s="5" t="s">
        <v>115</v>
      </c>
      <c r="D33" s="5" t="s">
        <v>24</v>
      </c>
      <c r="E33" s="5" t="s">
        <v>116</v>
      </c>
      <c r="F33" s="5" t="s">
        <v>113</v>
      </c>
      <c r="G33" s="6">
        <f t="shared" si="0"/>
        <v>42.333333333333336</v>
      </c>
      <c r="H33" s="6">
        <v>2</v>
      </c>
      <c r="I33" s="6">
        <f t="shared" si="1"/>
        <v>44.333333333333336</v>
      </c>
      <c r="J33" s="5">
        <v>11</v>
      </c>
      <c r="K33" s="5"/>
    </row>
    <row r="34" spans="1:11" ht="21.75" customHeight="1">
      <c r="A34" s="5" t="s">
        <v>84</v>
      </c>
      <c r="B34" s="5" t="s">
        <v>121</v>
      </c>
      <c r="C34" s="5" t="s">
        <v>122</v>
      </c>
      <c r="D34" s="5" t="s">
        <v>7</v>
      </c>
      <c r="E34" s="5" t="s">
        <v>123</v>
      </c>
      <c r="F34" s="5" t="s">
        <v>124</v>
      </c>
      <c r="G34" s="6">
        <f t="shared" si="0"/>
        <v>38.800000000000004</v>
      </c>
      <c r="H34" s="6">
        <v>1.8</v>
      </c>
      <c r="I34" s="6">
        <f t="shared" si="1"/>
        <v>40.6</v>
      </c>
      <c r="J34" s="5">
        <v>12</v>
      </c>
      <c r="K34" s="5"/>
    </row>
    <row r="35" spans="1:11" ht="21.75" customHeight="1">
      <c r="A35" s="5" t="s">
        <v>84</v>
      </c>
      <c r="B35" s="5" t="s">
        <v>125</v>
      </c>
      <c r="C35" s="5" t="s">
        <v>126</v>
      </c>
      <c r="D35" s="5" t="s">
        <v>24</v>
      </c>
      <c r="E35" s="5" t="s">
        <v>127</v>
      </c>
      <c r="F35" s="5" t="s">
        <v>128</v>
      </c>
      <c r="G35" s="6">
        <f t="shared" si="0"/>
        <v>37.6</v>
      </c>
      <c r="H35" s="6">
        <v>1.8</v>
      </c>
      <c r="I35" s="6">
        <f t="shared" si="1"/>
        <v>39.4</v>
      </c>
      <c r="J35" s="5">
        <v>13</v>
      </c>
      <c r="K35" s="5"/>
    </row>
    <row r="36" spans="1:11" ht="21.75" customHeight="1">
      <c r="A36" s="5" t="s">
        <v>129</v>
      </c>
      <c r="B36" s="5" t="s">
        <v>130</v>
      </c>
      <c r="C36" s="5" t="s">
        <v>131</v>
      </c>
      <c r="D36" s="5" t="s">
        <v>7</v>
      </c>
      <c r="E36" s="5" t="s">
        <v>132</v>
      </c>
      <c r="F36" s="5" t="s">
        <v>133</v>
      </c>
      <c r="G36" s="6">
        <f t="shared" si="0"/>
        <v>59.26666666666667</v>
      </c>
      <c r="H36" s="6">
        <v>1.5</v>
      </c>
      <c r="I36" s="6">
        <f t="shared" si="1"/>
        <v>60.76666666666667</v>
      </c>
      <c r="J36" s="5">
        <v>1</v>
      </c>
      <c r="K36" s="7" t="s">
        <v>146</v>
      </c>
    </row>
    <row r="37" spans="1:11" ht="21.75" customHeight="1">
      <c r="A37" s="5" t="s">
        <v>129</v>
      </c>
      <c r="B37" s="5" t="s">
        <v>137</v>
      </c>
      <c r="C37" s="5" t="s">
        <v>138</v>
      </c>
      <c r="D37" s="5" t="s">
        <v>24</v>
      </c>
      <c r="E37" s="5" t="s">
        <v>139</v>
      </c>
      <c r="F37" s="5" t="s">
        <v>133</v>
      </c>
      <c r="G37" s="6">
        <f t="shared" si="0"/>
        <v>47.13333333333333</v>
      </c>
      <c r="H37" s="6">
        <v>2.4</v>
      </c>
      <c r="I37" s="6">
        <f t="shared" si="1"/>
        <v>49.53333333333333</v>
      </c>
      <c r="J37" s="5">
        <v>2</v>
      </c>
      <c r="K37" s="5"/>
    </row>
    <row r="38" spans="1:11" ht="21.75" customHeight="1">
      <c r="A38" s="5" t="s">
        <v>129</v>
      </c>
      <c r="B38" s="5" t="s">
        <v>140</v>
      </c>
      <c r="C38" s="5" t="s">
        <v>141</v>
      </c>
      <c r="D38" s="5" t="s">
        <v>7</v>
      </c>
      <c r="E38" s="5" t="s">
        <v>142</v>
      </c>
      <c r="F38" s="5" t="s">
        <v>143</v>
      </c>
      <c r="G38" s="6">
        <f t="shared" si="0"/>
        <v>46.4</v>
      </c>
      <c r="H38" s="6">
        <v>2.2</v>
      </c>
      <c r="I38" s="6">
        <f t="shared" si="1"/>
        <v>48.6</v>
      </c>
      <c r="J38" s="5">
        <v>3</v>
      </c>
      <c r="K38" s="5"/>
    </row>
    <row r="39" spans="1:11" ht="21.75" customHeight="1">
      <c r="A39" s="5" t="s">
        <v>129</v>
      </c>
      <c r="B39" s="5" t="s">
        <v>134</v>
      </c>
      <c r="C39" s="5" t="s">
        <v>135</v>
      </c>
      <c r="D39" s="5" t="s">
        <v>24</v>
      </c>
      <c r="E39" s="5" t="s">
        <v>88</v>
      </c>
      <c r="F39" s="5" t="s">
        <v>136</v>
      </c>
      <c r="G39" s="6">
        <f t="shared" si="0"/>
        <v>45.93333333333334</v>
      </c>
      <c r="H39" s="6">
        <v>1.9</v>
      </c>
      <c r="I39" s="6">
        <f t="shared" si="1"/>
        <v>47.833333333333336</v>
      </c>
      <c r="J39" s="5">
        <v>4</v>
      </c>
      <c r="K39" s="5"/>
    </row>
    <row r="40" ht="21.75" customHeight="1"/>
  </sheetData>
  <sheetProtection/>
  <mergeCells count="1">
    <mergeCell ref="A1:K1"/>
  </mergeCells>
  <printOptions/>
  <pageMargins left="0.7480314960629921" right="0.7480314960629921" top="0.81" bottom="0.76" header="0.5118110236220472" footer="0.5118110236220472"/>
  <pageSetup fitToHeight="0" fitToWidth="0"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2021-05-28T00:13:56Z</cp:lastPrinted>
  <dcterms:modified xsi:type="dcterms:W3CDTF">2021-05-28T00:14:40Z</dcterms:modified>
  <cp:category/>
  <cp:version/>
  <cp:contentType/>
  <cp:contentStatus/>
</cp:coreProperties>
</file>