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7" i="1" l="1"/>
  <c r="K14" i="1"/>
  <c r="K20" i="1"/>
  <c r="G27" i="1" l="1"/>
  <c r="G20" i="1"/>
  <c r="G19" i="1"/>
  <c r="J19" i="1"/>
  <c r="K19" i="1"/>
  <c r="G14" i="1"/>
  <c r="J12" i="1" l="1"/>
  <c r="J11" i="1"/>
  <c r="K11" i="1" s="1"/>
  <c r="J13" i="1"/>
  <c r="J15" i="1"/>
  <c r="J17" i="1"/>
  <c r="J16" i="1"/>
  <c r="K16" i="1" s="1"/>
  <c r="J18" i="1"/>
  <c r="J21" i="1"/>
  <c r="J22" i="1"/>
  <c r="J23" i="1"/>
  <c r="J24" i="1"/>
  <c r="J25" i="1"/>
  <c r="J26" i="1"/>
  <c r="J28" i="1"/>
  <c r="J29" i="1"/>
  <c r="G11" i="1"/>
  <c r="G13" i="1"/>
  <c r="G15" i="1"/>
  <c r="K15" i="1" s="1"/>
  <c r="G17" i="1"/>
  <c r="G16" i="1"/>
  <c r="G18" i="1"/>
  <c r="G21" i="1"/>
  <c r="G22" i="1"/>
  <c r="G23" i="1"/>
  <c r="G24" i="1"/>
  <c r="G25" i="1"/>
  <c r="G26" i="1"/>
  <c r="G28" i="1"/>
  <c r="G29" i="1"/>
  <c r="G12" i="1"/>
  <c r="K29" i="1" l="1"/>
  <c r="K24" i="1"/>
  <c r="K18" i="1"/>
  <c r="K22" i="1"/>
  <c r="K26" i="1"/>
  <c r="K12" i="1"/>
  <c r="K21" i="1"/>
  <c r="K28" i="1"/>
  <c r="K23" i="1"/>
  <c r="K13" i="1"/>
  <c r="K25" i="1"/>
  <c r="K17" i="1"/>
</calcChain>
</file>

<file path=xl/sharedStrings.xml><?xml version="1.0" encoding="utf-8"?>
<sst xmlns="http://schemas.openxmlformats.org/spreadsheetml/2006/main" count="129" uniqueCount="93">
  <si>
    <t>序号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</si>
  <si>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</si>
  <si>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</si>
  <si>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</si>
  <si>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</si>
  <si>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笔试折算得分</t>
    <phoneticPr fontId="1" type="noConversion"/>
  </si>
  <si>
    <t>面试折算得分</t>
    <phoneticPr fontId="1" type="noConversion"/>
  </si>
  <si>
    <t>综合成绩</t>
    <phoneticPr fontId="1" type="noConversion"/>
  </si>
  <si>
    <t>报考岗位</t>
    <phoneticPr fontId="1" type="noConversion"/>
  </si>
  <si>
    <t>所占比例</t>
    <phoneticPr fontId="1" type="noConversion"/>
  </si>
  <si>
    <t>岗位排名</t>
    <phoneticPr fontId="1" type="noConversion"/>
  </si>
  <si>
    <t>广西壮族自治区地图院2020年公开招聘工作人员综合成绩</t>
    <phoneticPr fontId="1" type="noConversion"/>
  </si>
  <si>
    <t>张定娆</t>
  </si>
  <si>
    <t>林学壮</t>
  </si>
  <si>
    <t>陈秉乾</t>
  </si>
  <si>
    <t>林维清</t>
  </si>
  <si>
    <t>方云喜</t>
  </si>
  <si>
    <t>何笑易</t>
  </si>
  <si>
    <t>农树榕</t>
  </si>
  <si>
    <t>李云燕</t>
  </si>
  <si>
    <t>李桂全</t>
  </si>
  <si>
    <t>谢凯名</t>
  </si>
  <si>
    <t>龙息红</t>
  </si>
  <si>
    <t>蓝广权</t>
  </si>
  <si>
    <t>韦善良</t>
  </si>
  <si>
    <t>兰 静</t>
  </si>
  <si>
    <t>陆凌慧</t>
  </si>
  <si>
    <t>黄晓敏</t>
  </si>
  <si>
    <t>黄梦媛</t>
  </si>
  <si>
    <t>覃俊霖</t>
  </si>
  <si>
    <t>05100104</t>
  </si>
  <si>
    <t>05100202</t>
    <phoneticPr fontId="4" type="noConversion"/>
  </si>
  <si>
    <t>05100302</t>
    <phoneticPr fontId="4" type="noConversion"/>
  </si>
  <si>
    <t>05100301</t>
    <phoneticPr fontId="4" type="noConversion"/>
  </si>
  <si>
    <t>05100303</t>
  </si>
  <si>
    <t>05110401</t>
    <phoneticPr fontId="4" type="noConversion"/>
  </si>
  <si>
    <t>05110403</t>
  </si>
  <si>
    <t>05110402</t>
    <phoneticPr fontId="4" type="noConversion"/>
  </si>
  <si>
    <t>05110502</t>
    <phoneticPr fontId="4" type="noConversion"/>
  </si>
  <si>
    <t>05110501</t>
    <phoneticPr fontId="4" type="noConversion"/>
  </si>
  <si>
    <t>05110504</t>
  </si>
  <si>
    <t>05110505</t>
  </si>
  <si>
    <t>05110506</t>
  </si>
  <si>
    <t>05110601</t>
    <phoneticPr fontId="4" type="noConversion"/>
  </si>
  <si>
    <t>05110602</t>
    <phoneticPr fontId="4" type="noConversion"/>
  </si>
  <si>
    <t>05110603</t>
  </si>
  <si>
    <t>05110605</t>
  </si>
  <si>
    <t>05110606</t>
  </si>
  <si>
    <t>01-应用研发A（应届生）</t>
    <phoneticPr fontId="4" type="noConversion"/>
  </si>
  <si>
    <t>02-应用研发A</t>
    <phoneticPr fontId="4" type="noConversion"/>
  </si>
  <si>
    <t>03-应用研发B</t>
    <phoneticPr fontId="4" type="noConversion"/>
  </si>
  <si>
    <t>05-测绘地理信息B</t>
    <phoneticPr fontId="4" type="noConversion"/>
  </si>
  <si>
    <t>06-美术编辑</t>
    <phoneticPr fontId="4" type="noConversion"/>
  </si>
  <si>
    <t>83.40</t>
  </si>
  <si>
    <t>80.10</t>
  </si>
  <si>
    <t>73.60</t>
  </si>
  <si>
    <t>84.20</t>
  </si>
  <si>
    <t>77.90</t>
  </si>
  <si>
    <t>63.70</t>
  </si>
  <si>
    <t>50.30</t>
  </si>
  <si>
    <t>84.70</t>
  </si>
  <si>
    <t>86.00</t>
  </si>
  <si>
    <t>81.50</t>
  </si>
  <si>
    <t>77.60</t>
  </si>
  <si>
    <t>72.30</t>
  </si>
  <si>
    <t>直接面试</t>
    <phoneticPr fontId="1" type="noConversion"/>
  </si>
  <si>
    <t>方立波</t>
  </si>
  <si>
    <t>梁振清</t>
  </si>
  <si>
    <t>潘 可</t>
  </si>
  <si>
    <t>周 屈</t>
    <phoneticPr fontId="1" type="noConversion"/>
  </si>
  <si>
    <t>01-应用研发A（应届生）</t>
    <phoneticPr fontId="4" type="noConversion"/>
  </si>
  <si>
    <t>01-应用研发A（应届生）</t>
    <phoneticPr fontId="1" type="noConversion"/>
  </si>
  <si>
    <t>缺考</t>
    <phoneticPr fontId="1" type="noConversion"/>
  </si>
  <si>
    <t>华吉庆</t>
    <phoneticPr fontId="1" type="noConversion"/>
  </si>
  <si>
    <t>05100201</t>
    <phoneticPr fontId="4" type="noConversion"/>
  </si>
  <si>
    <t>张新月</t>
    <phoneticPr fontId="1" type="noConversion"/>
  </si>
  <si>
    <t>05100203</t>
    <phoneticPr fontId="1" type="noConversion"/>
  </si>
  <si>
    <t>谭忠杨</t>
    <phoneticPr fontId="1" type="noConversion"/>
  </si>
  <si>
    <t>05100304</t>
  </si>
  <si>
    <t>03-应用研发B</t>
    <phoneticPr fontId="1" type="noConversion"/>
  </si>
  <si>
    <t>何春秀</t>
    <phoneticPr fontId="1" type="noConversion"/>
  </si>
  <si>
    <t>05110503</t>
  </si>
  <si>
    <t>卜 泽</t>
    <phoneticPr fontId="1" type="noConversion"/>
  </si>
  <si>
    <t>05110604</t>
  </si>
  <si>
    <t>06-美术编辑</t>
    <phoneticPr fontId="1" type="noConversion"/>
  </si>
  <si>
    <t>05-测绘地理信息B</t>
    <phoneticPr fontId="1" type="noConversion"/>
  </si>
  <si>
    <t>05100105</t>
    <phoneticPr fontId="1" type="noConversion"/>
  </si>
  <si>
    <t>05100101</t>
    <phoneticPr fontId="1" type="noConversion"/>
  </si>
  <si>
    <t>05100102</t>
    <phoneticPr fontId="1" type="noConversion"/>
  </si>
  <si>
    <t>05100103</t>
    <phoneticPr fontId="1" type="noConversion"/>
  </si>
  <si>
    <t>04-测绘地理信息A</t>
    <phoneticPr fontId="4" type="noConversion"/>
  </si>
  <si>
    <t>0</t>
    <phoneticPr fontId="1" type="noConversion"/>
  </si>
  <si>
    <t>01-应用研发A（应届生）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</si>
</sst>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indexed="8"/>
      <name val="SimSun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charset val="134"/>
    </font>
    <font>
      <sz val="12"/>
      <color theme="1"/>
      <name val="等线"/>
      <family val="3"/>
      <charset val="134"/>
    </font>
    <font>
      <sz val="12"/>
      <color indexed="8"/>
      <name val="等线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indexed="8"/>
      <name val="等线"/>
      <charset val="134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>
      <alignment vertical="center"/>
    </xf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ill="1"/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T4" sqref="T4"/>
    </sheetView>
  </sheetViews>
  <sheetFormatPr defaultRowHeight="13.5"/>
  <cols>
    <col min="1" max="1" width="5.25" bestFit="1" customWidth="1"/>
    <col min="2" max="2" width="10" customWidth="1"/>
    <col min="3" max="3" width="11.625" customWidth="1"/>
    <col min="4" max="4" width="23.75" bestFit="1" customWidth="1"/>
    <col min="5" max="5" width="10.625" customWidth="1"/>
    <col min="7" max="7" width="12.875" customWidth="1"/>
    <col min="8" max="8" width="9" style="18"/>
    <col min="10" max="10" width="13.625" customWidth="1"/>
  </cols>
  <sheetData>
    <row r="1" spans="1:12" ht="23.25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9.5" customHeight="1">
      <c r="A2" s="11" t="s">
        <v>0</v>
      </c>
      <c r="B2" s="12" t="s">
        <v>1</v>
      </c>
      <c r="C2" s="12" t="s">
        <v>2</v>
      </c>
      <c r="D2" s="12" t="s">
        <v>8</v>
      </c>
      <c r="E2" s="12" t="s">
        <v>3</v>
      </c>
      <c r="F2" s="12" t="s">
        <v>9</v>
      </c>
      <c r="G2" s="12" t="s">
        <v>5</v>
      </c>
      <c r="H2" s="17" t="s">
        <v>4</v>
      </c>
      <c r="I2" s="12" t="s">
        <v>9</v>
      </c>
      <c r="J2" s="12" t="s">
        <v>6</v>
      </c>
      <c r="K2" s="12" t="s">
        <v>7</v>
      </c>
      <c r="L2" s="12" t="s">
        <v>10</v>
      </c>
    </row>
    <row r="3" spans="1:12" ht="24.95" customHeight="1">
      <c r="A3" s="11">
        <v>1</v>
      </c>
      <c r="B3" s="1" t="s">
        <v>66</v>
      </c>
      <c r="C3" s="4" t="s">
        <v>87</v>
      </c>
      <c r="D3" s="5" t="s">
        <v>70</v>
      </c>
      <c r="E3" s="8" t="s">
        <v>65</v>
      </c>
      <c r="F3" s="12"/>
      <c r="G3" s="12"/>
      <c r="H3" s="7" t="s">
        <v>72</v>
      </c>
      <c r="I3" s="12"/>
      <c r="J3" s="12"/>
      <c r="K3" s="7" t="s">
        <v>91</v>
      </c>
      <c r="L3" s="12"/>
    </row>
    <row r="4" spans="1:12" ht="24.95" customHeight="1">
      <c r="A4" s="11">
        <v>2</v>
      </c>
      <c r="B4" s="1" t="s">
        <v>67</v>
      </c>
      <c r="C4" s="4" t="s">
        <v>88</v>
      </c>
      <c r="D4" s="5" t="s">
        <v>71</v>
      </c>
      <c r="E4" s="8" t="s">
        <v>65</v>
      </c>
      <c r="F4" s="12"/>
      <c r="G4" s="12"/>
      <c r="H4" s="7" t="s">
        <v>72</v>
      </c>
      <c r="I4" s="12"/>
      <c r="J4" s="12"/>
      <c r="K4" s="7" t="s">
        <v>91</v>
      </c>
      <c r="L4" s="12"/>
    </row>
    <row r="5" spans="1:12" ht="24.95" customHeight="1">
      <c r="A5" s="11">
        <v>3</v>
      </c>
      <c r="B5" s="1" t="s">
        <v>68</v>
      </c>
      <c r="C5" s="4" t="s">
        <v>89</v>
      </c>
      <c r="D5" s="5" t="s">
        <v>71</v>
      </c>
      <c r="E5" s="8" t="s">
        <v>65</v>
      </c>
      <c r="F5" s="12"/>
      <c r="G5" s="12"/>
      <c r="H5" s="7" t="s">
        <v>72</v>
      </c>
      <c r="I5" s="12"/>
      <c r="J5" s="12"/>
      <c r="K5" s="7" t="s">
        <v>91</v>
      </c>
      <c r="L5" s="12"/>
    </row>
    <row r="6" spans="1:12" ht="24.95" customHeight="1">
      <c r="A6" s="11">
        <v>4</v>
      </c>
      <c r="B6" s="1" t="s">
        <v>12</v>
      </c>
      <c r="C6" s="4" t="s">
        <v>30</v>
      </c>
      <c r="D6" s="5" t="s">
        <v>92</v>
      </c>
      <c r="E6" s="8" t="s">
        <v>65</v>
      </c>
      <c r="F6" s="11"/>
      <c r="G6" s="13"/>
      <c r="H6" s="7">
        <v>82.54</v>
      </c>
      <c r="I6" s="14"/>
      <c r="J6" s="13"/>
      <c r="K6" s="7">
        <v>82.54</v>
      </c>
      <c r="L6" s="9">
        <v>1</v>
      </c>
    </row>
    <row r="7" spans="1:12" ht="24.95" customHeight="1">
      <c r="A7" s="11">
        <v>5</v>
      </c>
      <c r="B7" s="1" t="s">
        <v>69</v>
      </c>
      <c r="C7" s="4" t="s">
        <v>86</v>
      </c>
      <c r="D7" s="5" t="s">
        <v>48</v>
      </c>
      <c r="E7" s="8" t="s">
        <v>65</v>
      </c>
      <c r="F7" s="11"/>
      <c r="G7" s="13"/>
      <c r="H7" s="7" t="s">
        <v>72</v>
      </c>
      <c r="I7" s="14"/>
      <c r="J7" s="13"/>
      <c r="K7" s="7" t="s">
        <v>91</v>
      </c>
      <c r="L7" s="9"/>
    </row>
    <row r="8" spans="1:12" ht="24.95" customHeight="1">
      <c r="A8" s="11">
        <v>6</v>
      </c>
      <c r="B8" s="1" t="s">
        <v>73</v>
      </c>
      <c r="C8" s="4" t="s">
        <v>74</v>
      </c>
      <c r="D8" s="5" t="s">
        <v>49</v>
      </c>
      <c r="E8" s="8" t="s">
        <v>65</v>
      </c>
      <c r="F8" s="11"/>
      <c r="G8" s="13"/>
      <c r="H8" s="7" t="s">
        <v>72</v>
      </c>
      <c r="I8" s="14"/>
      <c r="J8" s="13"/>
      <c r="K8" s="7" t="s">
        <v>91</v>
      </c>
      <c r="L8" s="9"/>
    </row>
    <row r="9" spans="1:12" ht="24.95" customHeight="1">
      <c r="A9" s="11">
        <v>7</v>
      </c>
      <c r="B9" s="1" t="s">
        <v>13</v>
      </c>
      <c r="C9" s="4" t="s">
        <v>31</v>
      </c>
      <c r="D9" s="5" t="s">
        <v>49</v>
      </c>
      <c r="E9" s="8" t="s">
        <v>65</v>
      </c>
      <c r="F9" s="11"/>
      <c r="G9" s="13"/>
      <c r="H9" s="7">
        <v>78.319999999999993</v>
      </c>
      <c r="I9" s="14"/>
      <c r="J9" s="13"/>
      <c r="K9" s="7">
        <v>78.319999999999993</v>
      </c>
      <c r="L9" s="9">
        <v>1</v>
      </c>
    </row>
    <row r="10" spans="1:12" ht="24.95" customHeight="1">
      <c r="A10" s="11">
        <v>8</v>
      </c>
      <c r="B10" s="1" t="s">
        <v>75</v>
      </c>
      <c r="C10" s="4" t="s">
        <v>76</v>
      </c>
      <c r="D10" s="5" t="s">
        <v>49</v>
      </c>
      <c r="E10" s="8" t="s">
        <v>65</v>
      </c>
      <c r="F10" s="11"/>
      <c r="G10" s="13"/>
      <c r="H10" s="7" t="s">
        <v>72</v>
      </c>
      <c r="I10" s="14"/>
      <c r="J10" s="13"/>
      <c r="K10" s="7" t="s">
        <v>91</v>
      </c>
      <c r="L10" s="9"/>
    </row>
    <row r="11" spans="1:12" ht="24.95" customHeight="1">
      <c r="A11" s="11">
        <v>9</v>
      </c>
      <c r="B11" s="2" t="s">
        <v>15</v>
      </c>
      <c r="C11" s="4" t="s">
        <v>33</v>
      </c>
      <c r="D11" s="5" t="s">
        <v>50</v>
      </c>
      <c r="E11" s="8">
        <v>78.5</v>
      </c>
      <c r="F11" s="14">
        <v>0.3</v>
      </c>
      <c r="G11" s="13">
        <f>E11*F11</f>
        <v>23.55</v>
      </c>
      <c r="H11" s="6">
        <v>72.44</v>
      </c>
      <c r="I11" s="14">
        <v>0.7</v>
      </c>
      <c r="J11" s="13">
        <f>H11*I11</f>
        <v>50.707999999999998</v>
      </c>
      <c r="K11" s="13">
        <f>G11+J11</f>
        <v>74.257999999999996</v>
      </c>
      <c r="L11" s="9">
        <v>2</v>
      </c>
    </row>
    <row r="12" spans="1:12" ht="24.95" customHeight="1">
      <c r="A12" s="11">
        <v>10</v>
      </c>
      <c r="B12" s="2" t="s">
        <v>14</v>
      </c>
      <c r="C12" s="4" t="s">
        <v>32</v>
      </c>
      <c r="D12" s="5" t="s">
        <v>50</v>
      </c>
      <c r="E12" s="8">
        <v>73.5</v>
      </c>
      <c r="F12" s="14">
        <v>0.3</v>
      </c>
      <c r="G12" s="13">
        <f>E12*F12</f>
        <v>22.05</v>
      </c>
      <c r="H12" s="6">
        <v>85.12</v>
      </c>
      <c r="I12" s="14">
        <v>0.7</v>
      </c>
      <c r="J12" s="13">
        <f t="shared" ref="J12:J29" si="0">H12*I12</f>
        <v>59.583999999999996</v>
      </c>
      <c r="K12" s="13">
        <f t="shared" ref="K12:K29" si="1">G12+J12</f>
        <v>81.634</v>
      </c>
      <c r="L12" s="9">
        <v>1</v>
      </c>
    </row>
    <row r="13" spans="1:12" ht="24.95" customHeight="1">
      <c r="A13" s="11">
        <v>11</v>
      </c>
      <c r="B13" s="2" t="s">
        <v>16</v>
      </c>
      <c r="C13" s="4" t="s">
        <v>34</v>
      </c>
      <c r="D13" s="5" t="s">
        <v>50</v>
      </c>
      <c r="E13" s="8">
        <v>66</v>
      </c>
      <c r="F13" s="14">
        <v>0.3</v>
      </c>
      <c r="G13" s="13">
        <f t="shared" ref="G13:G29" si="2">E13*F13</f>
        <v>19.8</v>
      </c>
      <c r="H13" s="6">
        <v>73.86</v>
      </c>
      <c r="I13" s="14">
        <v>0.7</v>
      </c>
      <c r="J13" s="13">
        <f t="shared" si="0"/>
        <v>51.701999999999998</v>
      </c>
      <c r="K13" s="13">
        <f t="shared" si="1"/>
        <v>71.501999999999995</v>
      </c>
      <c r="L13" s="9">
        <v>3</v>
      </c>
    </row>
    <row r="14" spans="1:12" ht="24.95" customHeight="1">
      <c r="A14" s="11">
        <v>12</v>
      </c>
      <c r="B14" s="2" t="s">
        <v>77</v>
      </c>
      <c r="C14" s="4" t="s">
        <v>78</v>
      </c>
      <c r="D14" s="5" t="s">
        <v>79</v>
      </c>
      <c r="E14" s="8">
        <v>53</v>
      </c>
      <c r="F14" s="14">
        <v>0.3</v>
      </c>
      <c r="G14" s="13">
        <f t="shared" si="2"/>
        <v>15.899999999999999</v>
      </c>
      <c r="H14" s="7" t="s">
        <v>72</v>
      </c>
      <c r="I14" s="14">
        <v>0.7</v>
      </c>
      <c r="J14" s="13">
        <v>0</v>
      </c>
      <c r="K14" s="13">
        <f t="shared" si="1"/>
        <v>15.899999999999999</v>
      </c>
      <c r="L14" s="9">
        <v>4</v>
      </c>
    </row>
    <row r="15" spans="1:12" ht="24.95" customHeight="1">
      <c r="A15" s="11">
        <v>13</v>
      </c>
      <c r="B15" s="2" t="s">
        <v>17</v>
      </c>
      <c r="C15" s="4" t="s">
        <v>35</v>
      </c>
      <c r="D15" s="5" t="s">
        <v>90</v>
      </c>
      <c r="E15" s="8">
        <v>64.25</v>
      </c>
      <c r="F15" s="14">
        <v>0.3</v>
      </c>
      <c r="G15" s="13">
        <f t="shared" si="2"/>
        <v>19.274999999999999</v>
      </c>
      <c r="H15" s="7" t="s">
        <v>53</v>
      </c>
      <c r="I15" s="14">
        <v>0.7</v>
      </c>
      <c r="J15" s="13">
        <f t="shared" si="0"/>
        <v>58.38</v>
      </c>
      <c r="K15" s="13">
        <f t="shared" si="1"/>
        <v>77.655000000000001</v>
      </c>
      <c r="L15" s="9">
        <v>1</v>
      </c>
    </row>
    <row r="16" spans="1:12" ht="24.95" customHeight="1">
      <c r="A16" s="11">
        <v>14</v>
      </c>
      <c r="B16" s="2" t="s">
        <v>19</v>
      </c>
      <c r="C16" s="4" t="s">
        <v>37</v>
      </c>
      <c r="D16" s="5" t="s">
        <v>90</v>
      </c>
      <c r="E16" s="8">
        <v>60.25</v>
      </c>
      <c r="F16" s="14">
        <v>0.3</v>
      </c>
      <c r="G16" s="13">
        <f>E16*F16</f>
        <v>18.074999999999999</v>
      </c>
      <c r="H16" s="7" t="s">
        <v>55</v>
      </c>
      <c r="I16" s="14">
        <v>0.7</v>
      </c>
      <c r="J16" s="13">
        <f>H16*I16</f>
        <v>51.519999999999996</v>
      </c>
      <c r="K16" s="13">
        <f>G16+J16</f>
        <v>69.594999999999999</v>
      </c>
      <c r="L16" s="9">
        <v>3</v>
      </c>
    </row>
    <row r="17" spans="1:12" ht="24.95" customHeight="1">
      <c r="A17" s="11">
        <v>15</v>
      </c>
      <c r="B17" s="2" t="s">
        <v>18</v>
      </c>
      <c r="C17" s="4" t="s">
        <v>36</v>
      </c>
      <c r="D17" s="5" t="s">
        <v>90</v>
      </c>
      <c r="E17" s="8">
        <v>60</v>
      </c>
      <c r="F17" s="14">
        <v>0.3</v>
      </c>
      <c r="G17" s="13">
        <f t="shared" si="2"/>
        <v>18</v>
      </c>
      <c r="H17" s="7" t="s">
        <v>54</v>
      </c>
      <c r="I17" s="14">
        <v>0.7</v>
      </c>
      <c r="J17" s="13">
        <f t="shared" si="0"/>
        <v>56.069999999999993</v>
      </c>
      <c r="K17" s="13">
        <f t="shared" si="1"/>
        <v>74.069999999999993</v>
      </c>
      <c r="L17" s="9">
        <v>2</v>
      </c>
    </row>
    <row r="18" spans="1:12" ht="24.95" customHeight="1">
      <c r="A18" s="11">
        <v>16</v>
      </c>
      <c r="B18" s="3" t="s">
        <v>21</v>
      </c>
      <c r="C18" s="4" t="s">
        <v>39</v>
      </c>
      <c r="D18" s="5" t="s">
        <v>51</v>
      </c>
      <c r="E18" s="8">
        <v>77.5</v>
      </c>
      <c r="F18" s="14">
        <v>0.3</v>
      </c>
      <c r="G18" s="13">
        <f>E18*F18</f>
        <v>23.25</v>
      </c>
      <c r="H18" s="7" t="s">
        <v>56</v>
      </c>
      <c r="I18" s="14">
        <v>0.7</v>
      </c>
      <c r="J18" s="13">
        <f>H18*I18</f>
        <v>58.94</v>
      </c>
      <c r="K18" s="13">
        <f>G18+J18</f>
        <v>82.19</v>
      </c>
      <c r="L18" s="9">
        <v>2</v>
      </c>
    </row>
    <row r="19" spans="1:12" ht="24.95" customHeight="1">
      <c r="A19" s="11">
        <v>17</v>
      </c>
      <c r="B19" s="3" t="s">
        <v>20</v>
      </c>
      <c r="C19" s="4" t="s">
        <v>38</v>
      </c>
      <c r="D19" s="5" t="s">
        <v>51</v>
      </c>
      <c r="E19" s="8">
        <v>72.75</v>
      </c>
      <c r="F19" s="14">
        <v>0.3</v>
      </c>
      <c r="G19" s="13">
        <f t="shared" si="2"/>
        <v>21.824999999999999</v>
      </c>
      <c r="H19" s="7">
        <v>86.92</v>
      </c>
      <c r="I19" s="14">
        <v>0.7</v>
      </c>
      <c r="J19" s="13">
        <f t="shared" si="0"/>
        <v>60.843999999999994</v>
      </c>
      <c r="K19" s="13">
        <f t="shared" si="1"/>
        <v>82.668999999999997</v>
      </c>
      <c r="L19" s="9">
        <v>1</v>
      </c>
    </row>
    <row r="20" spans="1:12" ht="24.95" customHeight="1">
      <c r="A20" s="11">
        <v>18</v>
      </c>
      <c r="B20" s="3" t="s">
        <v>80</v>
      </c>
      <c r="C20" s="4" t="s">
        <v>81</v>
      </c>
      <c r="D20" s="5" t="s">
        <v>85</v>
      </c>
      <c r="E20" s="15">
        <v>68</v>
      </c>
      <c r="F20" s="14">
        <v>0.3</v>
      </c>
      <c r="G20" s="13">
        <f t="shared" si="2"/>
        <v>20.399999999999999</v>
      </c>
      <c r="H20" s="7" t="s">
        <v>72</v>
      </c>
      <c r="I20" s="14">
        <v>0.7</v>
      </c>
      <c r="J20" s="13">
        <v>0</v>
      </c>
      <c r="K20" s="13">
        <f t="shared" si="1"/>
        <v>20.399999999999999</v>
      </c>
      <c r="L20" s="9">
        <v>6</v>
      </c>
    </row>
    <row r="21" spans="1:12" ht="24.95" customHeight="1">
      <c r="A21" s="11">
        <v>19</v>
      </c>
      <c r="B21" s="3" t="s">
        <v>22</v>
      </c>
      <c r="C21" s="4" t="s">
        <v>40</v>
      </c>
      <c r="D21" s="5" t="s">
        <v>51</v>
      </c>
      <c r="E21" s="8">
        <v>66.25</v>
      </c>
      <c r="F21" s="14">
        <v>0.3</v>
      </c>
      <c r="G21" s="13">
        <f t="shared" si="2"/>
        <v>19.875</v>
      </c>
      <c r="H21" s="7" t="s">
        <v>57</v>
      </c>
      <c r="I21" s="14">
        <v>0.7</v>
      </c>
      <c r="J21" s="13">
        <f t="shared" si="0"/>
        <v>54.53</v>
      </c>
      <c r="K21" s="13">
        <f t="shared" si="1"/>
        <v>74.405000000000001</v>
      </c>
      <c r="L21" s="9">
        <v>3</v>
      </c>
    </row>
    <row r="22" spans="1:12" ht="24.95" customHeight="1">
      <c r="A22" s="11">
        <v>20</v>
      </c>
      <c r="B22" s="3" t="s">
        <v>23</v>
      </c>
      <c r="C22" s="4" t="s">
        <v>41</v>
      </c>
      <c r="D22" s="5" t="s">
        <v>51</v>
      </c>
      <c r="E22" s="8">
        <v>63.25</v>
      </c>
      <c r="F22" s="14">
        <v>0.3</v>
      </c>
      <c r="G22" s="13">
        <f t="shared" si="2"/>
        <v>18.974999999999998</v>
      </c>
      <c r="H22" s="7" t="s">
        <v>58</v>
      </c>
      <c r="I22" s="14">
        <v>0.7</v>
      </c>
      <c r="J22" s="13">
        <f t="shared" si="0"/>
        <v>44.589999999999996</v>
      </c>
      <c r="K22" s="13">
        <f t="shared" si="1"/>
        <v>63.564999999999998</v>
      </c>
      <c r="L22" s="9">
        <v>4</v>
      </c>
    </row>
    <row r="23" spans="1:12" ht="24.95" customHeight="1">
      <c r="A23" s="11">
        <v>21</v>
      </c>
      <c r="B23" s="3" t="s">
        <v>24</v>
      </c>
      <c r="C23" s="4" t="s">
        <v>42</v>
      </c>
      <c r="D23" s="5" t="s">
        <v>51</v>
      </c>
      <c r="E23" s="8">
        <v>62</v>
      </c>
      <c r="F23" s="14">
        <v>0.3</v>
      </c>
      <c r="G23" s="13">
        <f t="shared" si="2"/>
        <v>18.599999999999998</v>
      </c>
      <c r="H23" s="7" t="s">
        <v>59</v>
      </c>
      <c r="I23" s="14">
        <v>0.7</v>
      </c>
      <c r="J23" s="13">
        <f t="shared" si="0"/>
        <v>35.209999999999994</v>
      </c>
      <c r="K23" s="13">
        <f t="shared" si="1"/>
        <v>53.809999999999988</v>
      </c>
      <c r="L23" s="9">
        <v>5</v>
      </c>
    </row>
    <row r="24" spans="1:12" ht="24.95" customHeight="1">
      <c r="A24" s="11">
        <v>22</v>
      </c>
      <c r="B24" s="2" t="s">
        <v>25</v>
      </c>
      <c r="C24" s="4" t="s">
        <v>43</v>
      </c>
      <c r="D24" s="1" t="s">
        <v>52</v>
      </c>
      <c r="E24" s="8">
        <v>86</v>
      </c>
      <c r="F24" s="14">
        <v>0.3</v>
      </c>
      <c r="G24" s="13">
        <f t="shared" si="2"/>
        <v>25.8</v>
      </c>
      <c r="H24" s="7" t="s">
        <v>60</v>
      </c>
      <c r="I24" s="14">
        <v>0.7</v>
      </c>
      <c r="J24" s="13">
        <f t="shared" si="0"/>
        <v>59.29</v>
      </c>
      <c r="K24" s="13">
        <f t="shared" si="1"/>
        <v>85.09</v>
      </c>
      <c r="L24" s="9">
        <v>1</v>
      </c>
    </row>
    <row r="25" spans="1:12" ht="24.95" customHeight="1">
      <c r="A25" s="11">
        <v>23</v>
      </c>
      <c r="B25" s="2" t="s">
        <v>26</v>
      </c>
      <c r="C25" s="4" t="s">
        <v>44</v>
      </c>
      <c r="D25" s="1" t="s">
        <v>52</v>
      </c>
      <c r="E25" s="8">
        <v>82.75</v>
      </c>
      <c r="F25" s="14">
        <v>0.3</v>
      </c>
      <c r="G25" s="13">
        <f t="shared" si="2"/>
        <v>24.824999999999999</v>
      </c>
      <c r="H25" s="7" t="s">
        <v>61</v>
      </c>
      <c r="I25" s="14">
        <v>0.7</v>
      </c>
      <c r="J25" s="13">
        <f t="shared" si="0"/>
        <v>60.199999999999996</v>
      </c>
      <c r="K25" s="13">
        <f t="shared" si="1"/>
        <v>85.024999999999991</v>
      </c>
      <c r="L25" s="9">
        <v>2</v>
      </c>
    </row>
    <row r="26" spans="1:12" ht="24.95" customHeight="1">
      <c r="A26" s="11">
        <v>24</v>
      </c>
      <c r="B26" s="2" t="s">
        <v>27</v>
      </c>
      <c r="C26" s="4" t="s">
        <v>45</v>
      </c>
      <c r="D26" s="1" t="s">
        <v>52</v>
      </c>
      <c r="E26" s="8">
        <v>66.75</v>
      </c>
      <c r="F26" s="14">
        <v>0.3</v>
      </c>
      <c r="G26" s="13">
        <f t="shared" si="2"/>
        <v>20.024999999999999</v>
      </c>
      <c r="H26" s="7" t="s">
        <v>62</v>
      </c>
      <c r="I26" s="14">
        <v>0.7</v>
      </c>
      <c r="J26" s="13">
        <f t="shared" si="0"/>
        <v>57.05</v>
      </c>
      <c r="K26" s="13">
        <f t="shared" si="1"/>
        <v>77.074999999999989</v>
      </c>
      <c r="L26" s="9">
        <v>3</v>
      </c>
    </row>
    <row r="27" spans="1:12" ht="24.95" customHeight="1">
      <c r="A27" s="11">
        <v>25</v>
      </c>
      <c r="B27" s="2" t="s">
        <v>82</v>
      </c>
      <c r="C27" s="4" t="s">
        <v>83</v>
      </c>
      <c r="D27" s="1" t="s">
        <v>84</v>
      </c>
      <c r="E27" s="16">
        <v>65.25</v>
      </c>
      <c r="F27" s="14">
        <v>0.3</v>
      </c>
      <c r="G27" s="13">
        <f t="shared" si="2"/>
        <v>19.574999999999999</v>
      </c>
      <c r="H27" s="7" t="s">
        <v>72</v>
      </c>
      <c r="I27" s="14">
        <v>0.7</v>
      </c>
      <c r="J27" s="13">
        <v>0</v>
      </c>
      <c r="K27" s="13">
        <f t="shared" si="1"/>
        <v>19.574999999999999</v>
      </c>
      <c r="L27" s="9">
        <v>6</v>
      </c>
    </row>
    <row r="28" spans="1:12" ht="24.95" customHeight="1">
      <c r="A28" s="11">
        <v>26</v>
      </c>
      <c r="B28" s="2" t="s">
        <v>28</v>
      </c>
      <c r="C28" s="4" t="s">
        <v>46</v>
      </c>
      <c r="D28" s="1" t="s">
        <v>52</v>
      </c>
      <c r="E28" s="8">
        <v>65.25</v>
      </c>
      <c r="F28" s="14">
        <v>0.3</v>
      </c>
      <c r="G28" s="13">
        <f t="shared" si="2"/>
        <v>19.574999999999999</v>
      </c>
      <c r="H28" s="7" t="s">
        <v>63</v>
      </c>
      <c r="I28" s="14">
        <v>0.7</v>
      </c>
      <c r="J28" s="13">
        <f t="shared" si="0"/>
        <v>54.319999999999993</v>
      </c>
      <c r="K28" s="13">
        <f t="shared" si="1"/>
        <v>73.894999999999996</v>
      </c>
      <c r="L28" s="9">
        <v>4</v>
      </c>
    </row>
    <row r="29" spans="1:12" ht="24.95" customHeight="1">
      <c r="A29" s="11">
        <v>27</v>
      </c>
      <c r="B29" s="2" t="s">
        <v>29</v>
      </c>
      <c r="C29" s="4" t="s">
        <v>47</v>
      </c>
      <c r="D29" s="1" t="s">
        <v>52</v>
      </c>
      <c r="E29" s="8">
        <v>60.25</v>
      </c>
      <c r="F29" s="14">
        <v>0.3</v>
      </c>
      <c r="G29" s="13">
        <f t="shared" si="2"/>
        <v>18.074999999999999</v>
      </c>
      <c r="H29" s="7" t="s">
        <v>64</v>
      </c>
      <c r="I29" s="14">
        <v>0.7</v>
      </c>
      <c r="J29" s="13">
        <f t="shared" si="0"/>
        <v>50.609999999999992</v>
      </c>
      <c r="K29" s="13">
        <f t="shared" si="1"/>
        <v>68.684999999999988</v>
      </c>
      <c r="L29" s="9">
        <v>5</v>
      </c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2021-06-03T01:59:47Z</dcterms:modified>
</cp:coreProperties>
</file>