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675" yWindow="180" windowWidth="14805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Sheet1!$A$1:$L$56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J5" i="1" l="1"/>
  <c r="J10" i="1"/>
  <c r="J11" i="1"/>
  <c r="J4" i="1"/>
  <c r="J8" i="1"/>
  <c r="J9" i="1"/>
  <c r="J14" i="1"/>
  <c r="J12" i="1"/>
  <c r="J15" i="1"/>
  <c r="J7" i="1"/>
  <c r="J6" i="1"/>
  <c r="J16" i="1"/>
  <c r="J13" i="1"/>
  <c r="J22" i="1"/>
  <c r="J21" i="1"/>
  <c r="J26" i="1"/>
  <c r="J25" i="1"/>
  <c r="J24" i="1"/>
  <c r="J27" i="1"/>
  <c r="J30" i="1"/>
  <c r="J23" i="1"/>
  <c r="J29" i="1"/>
  <c r="J31" i="1"/>
  <c r="J32" i="1"/>
  <c r="J28" i="1"/>
  <c r="J33" i="1"/>
  <c r="J34" i="1"/>
  <c r="J35" i="1"/>
  <c r="J37" i="1"/>
  <c r="J38" i="1"/>
  <c r="J36" i="1"/>
  <c r="J41" i="1"/>
  <c r="J39" i="1"/>
  <c r="J40" i="1"/>
  <c r="J43" i="1"/>
  <c r="J42" i="1"/>
  <c r="J44" i="1"/>
  <c r="J45" i="1"/>
  <c r="J46" i="1"/>
  <c r="J47" i="1"/>
  <c r="J48" i="1"/>
  <c r="J53" i="1"/>
  <c r="J49" i="1"/>
  <c r="J50" i="1"/>
  <c r="J52" i="1"/>
  <c r="J51" i="1"/>
  <c r="J56" i="1"/>
  <c r="J55" i="1"/>
  <c r="J54" i="1"/>
  <c r="J19" i="1"/>
  <c r="J20" i="1"/>
  <c r="J18" i="1"/>
  <c r="J3" i="1"/>
  <c r="G5" i="1"/>
  <c r="K5" i="1" s="1"/>
  <c r="G10" i="1"/>
  <c r="K10" i="1" s="1"/>
  <c r="G11" i="1"/>
  <c r="G4" i="1"/>
  <c r="K4" i="1" s="1"/>
  <c r="G8" i="1"/>
  <c r="K8" i="1" s="1"/>
  <c r="G9" i="1"/>
  <c r="K9" i="1" s="1"/>
  <c r="G14" i="1"/>
  <c r="G12" i="1"/>
  <c r="K12" i="1" s="1"/>
  <c r="G15" i="1"/>
  <c r="K15" i="1" s="1"/>
  <c r="G7" i="1"/>
  <c r="K7" i="1" s="1"/>
  <c r="G6" i="1"/>
  <c r="G16" i="1"/>
  <c r="K16" i="1" s="1"/>
  <c r="G13" i="1"/>
  <c r="K13" i="1" s="1"/>
  <c r="G17" i="1"/>
  <c r="G22" i="1"/>
  <c r="G21" i="1"/>
  <c r="G26" i="1"/>
  <c r="K26" i="1" s="1"/>
  <c r="G25" i="1"/>
  <c r="K25" i="1" s="1"/>
  <c r="G24" i="1"/>
  <c r="G27" i="1"/>
  <c r="G30" i="1"/>
  <c r="K30" i="1" s="1"/>
  <c r="G23" i="1"/>
  <c r="K23" i="1" s="1"/>
  <c r="G29" i="1"/>
  <c r="G31" i="1"/>
  <c r="G32" i="1"/>
  <c r="K32" i="1" s="1"/>
  <c r="G28" i="1"/>
  <c r="K28" i="1" s="1"/>
  <c r="G33" i="1"/>
  <c r="G34" i="1"/>
  <c r="G35" i="1"/>
  <c r="K35" i="1" s="1"/>
  <c r="G37" i="1"/>
  <c r="K37" i="1" s="1"/>
  <c r="G38" i="1"/>
  <c r="G36" i="1"/>
  <c r="G41" i="1"/>
  <c r="K41" i="1" s="1"/>
  <c r="G39" i="1"/>
  <c r="K39" i="1" s="1"/>
  <c r="G40" i="1"/>
  <c r="G43" i="1"/>
  <c r="G42" i="1"/>
  <c r="K42" i="1" s="1"/>
  <c r="G44" i="1"/>
  <c r="K44" i="1" s="1"/>
  <c r="G45" i="1"/>
  <c r="G46" i="1"/>
  <c r="G47" i="1"/>
  <c r="K47" i="1" s="1"/>
  <c r="G48" i="1"/>
  <c r="K48" i="1" s="1"/>
  <c r="G53" i="1"/>
  <c r="G49" i="1"/>
  <c r="G50" i="1"/>
  <c r="K50" i="1" s="1"/>
  <c r="G52" i="1"/>
  <c r="K52" i="1" s="1"/>
  <c r="G51" i="1"/>
  <c r="G56" i="1"/>
  <c r="G55" i="1"/>
  <c r="K55" i="1" s="1"/>
  <c r="G54" i="1"/>
  <c r="K54" i="1" s="1"/>
  <c r="G19" i="1"/>
  <c r="G20" i="1"/>
  <c r="G18" i="1"/>
  <c r="K18" i="1" s="1"/>
  <c r="G3" i="1"/>
  <c r="K3" i="1" s="1"/>
  <c r="K20" i="1" l="1"/>
  <c r="K56" i="1"/>
  <c r="K49" i="1"/>
  <c r="K46" i="1"/>
  <c r="K43" i="1"/>
  <c r="K36" i="1"/>
  <c r="K34" i="1"/>
  <c r="K31" i="1"/>
  <c r="K27" i="1"/>
  <c r="K21" i="1"/>
  <c r="K19" i="1"/>
  <c r="K51" i="1"/>
  <c r="K53" i="1"/>
  <c r="K45" i="1"/>
  <c r="K40" i="1"/>
  <c r="K38" i="1"/>
  <c r="K33" i="1"/>
  <c r="K29" i="1"/>
  <c r="K24" i="1"/>
  <c r="K22" i="1"/>
  <c r="K6" i="1"/>
  <c r="K14" i="1"/>
  <c r="K11" i="1"/>
  <c r="K17" i="1"/>
</calcChain>
</file>

<file path=xl/sharedStrings.xml><?xml version="1.0" encoding="utf-8"?>
<sst xmlns="http://schemas.openxmlformats.org/spreadsheetml/2006/main" count="176" uniqueCount="129">
  <si>
    <t>序号</t>
    <phoneticPr fontId="1" type="noConversion"/>
  </si>
  <si>
    <t>姓名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</si>
  <si>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</si>
  <si>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</si>
  <si>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</si>
  <si>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笔试折算得分</t>
    <phoneticPr fontId="1" type="noConversion"/>
  </si>
  <si>
    <t>面试折算得分</t>
    <phoneticPr fontId="1" type="noConversion"/>
  </si>
  <si>
    <t>综合成绩</t>
    <phoneticPr fontId="1" type="noConversion"/>
  </si>
  <si>
    <t>报考岗位</t>
    <phoneticPr fontId="1" type="noConversion"/>
  </si>
  <si>
    <t>所占比例</t>
    <phoneticPr fontId="1" type="noConversion"/>
  </si>
  <si>
    <t>岗位排名</t>
    <phoneticPr fontId="1" type="noConversion"/>
  </si>
  <si>
    <t>赵岐东</t>
    <phoneticPr fontId="1" type="noConversion"/>
  </si>
  <si>
    <t>02040101</t>
    <phoneticPr fontId="1" type="noConversion"/>
  </si>
  <si>
    <t>陆星宁</t>
  </si>
  <si>
    <t>02040103</t>
  </si>
  <si>
    <t>崔云蕾</t>
  </si>
  <si>
    <t>02040108</t>
  </si>
  <si>
    <t>吴良涛</t>
  </si>
  <si>
    <t>02040109</t>
  </si>
  <si>
    <t>陆凤</t>
  </si>
  <si>
    <t>02040102</t>
  </si>
  <si>
    <t>罗英兰</t>
  </si>
  <si>
    <t>02040106</t>
  </si>
  <si>
    <t>杨志才</t>
  </si>
  <si>
    <t>02040107</t>
  </si>
  <si>
    <t>陈东</t>
  </si>
  <si>
    <t>02040112</t>
  </si>
  <si>
    <t>陈莎莎</t>
  </si>
  <si>
    <t>02040110</t>
  </si>
  <si>
    <t>文证</t>
  </si>
  <si>
    <t>02040113</t>
  </si>
  <si>
    <t>梁媚</t>
  </si>
  <si>
    <t>02040105</t>
  </si>
  <si>
    <t>韦少苏</t>
  </si>
  <si>
    <t>02040104</t>
  </si>
  <si>
    <t>林建华</t>
  </si>
  <si>
    <t>02040114</t>
  </si>
  <si>
    <t>蓝彩霞</t>
  </si>
  <si>
    <t>02040111</t>
  </si>
  <si>
    <t>周琼</t>
  </si>
  <si>
    <t>02040115</t>
  </si>
  <si>
    <t>陈志新</t>
    <phoneticPr fontId="1" type="noConversion"/>
  </si>
  <si>
    <t>02050302</t>
  </si>
  <si>
    <t>罗贵仁</t>
  </si>
  <si>
    <t>02050301</t>
    <phoneticPr fontId="1" type="noConversion"/>
  </si>
  <si>
    <t>程创飞</t>
  </si>
  <si>
    <t>02050306</t>
  </si>
  <si>
    <t>莫贤国</t>
  </si>
  <si>
    <t>02050305</t>
  </si>
  <si>
    <t>秦树清</t>
  </si>
  <si>
    <t>02050304</t>
  </si>
  <si>
    <t>韦乃飞</t>
    <phoneticPr fontId="1" type="noConversion"/>
  </si>
  <si>
    <t>02050307</t>
  </si>
  <si>
    <t>杨凯娜</t>
  </si>
  <si>
    <t>02050310</t>
  </si>
  <si>
    <t>张云杰</t>
  </si>
  <si>
    <t>02050303</t>
  </si>
  <si>
    <t>张秀龙</t>
  </si>
  <si>
    <t>02050309</t>
  </si>
  <si>
    <t>黄馨慧</t>
  </si>
  <si>
    <t>02050311</t>
  </si>
  <si>
    <t>杨光仟</t>
  </si>
  <si>
    <t>02050312</t>
  </si>
  <si>
    <t>马晓君</t>
  </si>
  <si>
    <t>02050308</t>
  </si>
  <si>
    <t>罗义谈</t>
  </si>
  <si>
    <t>02050401</t>
    <phoneticPr fontId="1" type="noConversion"/>
  </si>
  <si>
    <t>韦达铭</t>
  </si>
  <si>
    <t>02050402</t>
  </si>
  <si>
    <t>何敏灿</t>
  </si>
  <si>
    <t>02050403</t>
  </si>
  <si>
    <t>钟舜</t>
  </si>
  <si>
    <t>02050405</t>
  </si>
  <si>
    <t>贺寅</t>
  </si>
  <si>
    <t>02050406</t>
  </si>
  <si>
    <t>杨敏娟</t>
  </si>
  <si>
    <t>02050404</t>
  </si>
  <si>
    <t>韦兰宇</t>
  </si>
  <si>
    <t>02060503</t>
  </si>
  <si>
    <t>黄军</t>
  </si>
  <si>
    <t>02060501</t>
  </si>
  <si>
    <t>黎旭</t>
  </si>
  <si>
    <t>02060502</t>
  </si>
  <si>
    <t>韦晟</t>
  </si>
  <si>
    <t>02060602</t>
  </si>
  <si>
    <t>张琦</t>
  </si>
  <si>
    <t>02060601</t>
    <phoneticPr fontId="1" type="noConversion"/>
  </si>
  <si>
    <t>潘炳俐</t>
  </si>
  <si>
    <t>02060603</t>
  </si>
  <si>
    <t>黄达光</t>
  </si>
  <si>
    <t>02060701</t>
  </si>
  <si>
    <t>覃显喻</t>
  </si>
  <si>
    <t>02060702</t>
  </si>
  <si>
    <t>王保林</t>
  </si>
  <si>
    <t>02060703</t>
  </si>
  <si>
    <t>时雨兰</t>
  </si>
  <si>
    <t>02060801</t>
    <phoneticPr fontId="1" type="noConversion"/>
  </si>
  <si>
    <t>蒙琳升</t>
  </si>
  <si>
    <t>02060806</t>
  </si>
  <si>
    <t>唐梓萍</t>
  </si>
  <si>
    <t>02060802</t>
  </si>
  <si>
    <t>苏珍来</t>
  </si>
  <si>
    <t>02060803</t>
  </si>
  <si>
    <t>卢璐瑶</t>
  </si>
  <si>
    <t>02060805</t>
  </si>
  <si>
    <t>黄涛</t>
  </si>
  <si>
    <t>02060804</t>
  </si>
  <si>
    <t>刘同成</t>
  </si>
  <si>
    <t>02060809</t>
  </si>
  <si>
    <t>莫虚</t>
  </si>
  <si>
    <t>02060808</t>
  </si>
  <si>
    <t>闭楚麟</t>
  </si>
  <si>
    <t>02060807</t>
  </si>
  <si>
    <t>甘慧</t>
  </si>
  <si>
    <t>02040202</t>
  </si>
  <si>
    <t>李捷</t>
  </si>
  <si>
    <t>02040203</t>
  </si>
  <si>
    <t>柯人宁</t>
  </si>
  <si>
    <t>02040201</t>
    <phoneticPr fontId="1" type="noConversion"/>
  </si>
  <si>
    <t>广西壮族自治区自然资源遥感院2020年公开招聘工作人员综合成绩</t>
    <phoneticPr fontId="1" type="noConversion"/>
  </si>
  <si>
    <t>缺考</t>
    <phoneticPr fontId="1" type="noConversion"/>
  </si>
  <si>
    <t>卫星遥感2</t>
    <phoneticPr fontId="1" type="noConversion"/>
  </si>
  <si>
    <t>文秘</t>
    <phoneticPr fontId="1" type="noConversion"/>
  </si>
  <si>
    <t>遥感监测</t>
    <phoneticPr fontId="1" type="noConversion"/>
  </si>
  <si>
    <t>应用研发</t>
    <phoneticPr fontId="1" type="noConversion"/>
  </si>
  <si>
    <t>测绘外业1</t>
    <phoneticPr fontId="1" type="noConversion"/>
  </si>
  <si>
    <t>测绘外业2</t>
    <phoneticPr fontId="1" type="noConversion"/>
  </si>
  <si>
    <t>空间信息2</t>
    <phoneticPr fontId="1" type="noConversion"/>
  </si>
  <si>
    <t>空间信息3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</si>
</sst>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scheme val="minor"/>
    </font>
    <font>
      <sz val="12"/>
      <name val="SimSun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176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pane ySplit="2" topLeftCell="A39" activePane="bottomLeft" state="frozen"/>
      <selection pane="bottomLeft" activeCell="A2" sqref="A2:XFD2"/>
    </sheetView>
  </sheetViews>
  <sheetFormatPr defaultRowHeight="13.5"/>
  <cols>
    <col min="1" max="1" width="5.75" customWidth="1"/>
    <col min="2" max="2" width="10.25" customWidth="1"/>
    <col min="3" max="3" width="11.625" customWidth="1"/>
    <col min="4" max="4" width="18.125" customWidth="1"/>
    <col min="7" max="7" width="12.875" style="1" customWidth="1"/>
    <col min="10" max="10" width="13.625" customWidth="1"/>
  </cols>
  <sheetData>
    <row r="1" spans="1:12" s="10" customFormat="1" ht="33.75" customHeight="1">
      <c r="A1" s="13" t="s">
        <v>119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1" customHeight="1">
      <c r="A2" s="11" t="s">
        <v>0</v>
      </c>
      <c r="B2" s="11" t="s">
        <v>1</v>
      </c>
      <c r="C2" s="11" t="s">
        <v>2</v>
      </c>
      <c r="D2" s="11" t="s">
        <v>8</v>
      </c>
      <c r="E2" s="11" t="s">
        <v>3</v>
      </c>
      <c r="F2" s="11" t="s">
        <v>9</v>
      </c>
      <c r="G2" s="12" t="s">
        <v>5</v>
      </c>
      <c r="H2" s="11" t="s">
        <v>4</v>
      </c>
      <c r="I2" s="11" t="s">
        <v>9</v>
      </c>
      <c r="J2" s="11" t="s">
        <v>6</v>
      </c>
      <c r="K2" s="11" t="s">
        <v>7</v>
      </c>
      <c r="L2" s="11" t="s">
        <v>10</v>
      </c>
    </row>
    <row r="3" spans="1:12" ht="21" customHeight="1">
      <c r="A3" s="2">
        <v>1</v>
      </c>
      <c r="B3" s="2" t="s">
        <v>11</v>
      </c>
      <c r="C3" s="4" t="s">
        <v>12</v>
      </c>
      <c r="D3" s="5" t="s">
        <v>121</v>
      </c>
      <c r="E3" s="3">
        <v>73.75</v>
      </c>
      <c r="F3" s="6">
        <v>0.3</v>
      </c>
      <c r="G3" s="7">
        <f t="shared" ref="G3:G34" si="0">E3*F3</f>
        <v>22.125</v>
      </c>
      <c r="H3" s="3">
        <v>80.3</v>
      </c>
      <c r="I3" s="6">
        <v>0.7</v>
      </c>
      <c r="J3" s="8">
        <f t="shared" ref="J3:J16" si="1">H3*I3</f>
        <v>56.209999999999994</v>
      </c>
      <c r="K3" s="7">
        <f t="shared" ref="K3:K34" si="2">G3+J3</f>
        <v>78.334999999999994</v>
      </c>
      <c r="L3" s="2">
        <v>1</v>
      </c>
    </row>
    <row r="4" spans="1:12" ht="21" customHeight="1">
      <c r="A4" s="2">
        <v>2</v>
      </c>
      <c r="B4" s="2" t="s">
        <v>19</v>
      </c>
      <c r="C4" s="4" t="s">
        <v>20</v>
      </c>
      <c r="D4" s="5" t="s">
        <v>121</v>
      </c>
      <c r="E4" s="3">
        <v>67.25</v>
      </c>
      <c r="F4" s="6">
        <v>0.3</v>
      </c>
      <c r="G4" s="7">
        <f t="shared" si="0"/>
        <v>20.175000000000001</v>
      </c>
      <c r="H4" s="3">
        <v>75.2</v>
      </c>
      <c r="I4" s="6">
        <v>0.7</v>
      </c>
      <c r="J4" s="8">
        <f t="shared" si="1"/>
        <v>52.64</v>
      </c>
      <c r="K4" s="7">
        <f t="shared" si="2"/>
        <v>72.814999999999998</v>
      </c>
      <c r="L4" s="2">
        <v>5</v>
      </c>
    </row>
    <row r="5" spans="1:12" ht="21" customHeight="1">
      <c r="A5" s="2">
        <v>3</v>
      </c>
      <c r="B5" s="2" t="s">
        <v>13</v>
      </c>
      <c r="C5" s="4" t="s">
        <v>14</v>
      </c>
      <c r="D5" s="5" t="s">
        <v>121</v>
      </c>
      <c r="E5" s="3">
        <v>67</v>
      </c>
      <c r="F5" s="6">
        <v>0.3</v>
      </c>
      <c r="G5" s="7">
        <f t="shared" si="0"/>
        <v>20.099999999999998</v>
      </c>
      <c r="H5" s="3">
        <v>77.900000000000006</v>
      </c>
      <c r="I5" s="6">
        <v>0.7</v>
      </c>
      <c r="J5" s="8">
        <f t="shared" si="1"/>
        <v>54.53</v>
      </c>
      <c r="K5" s="7">
        <f t="shared" si="2"/>
        <v>74.63</v>
      </c>
      <c r="L5" s="2">
        <v>2</v>
      </c>
    </row>
    <row r="6" spans="1:12" ht="21" customHeight="1">
      <c r="A6" s="2">
        <v>4</v>
      </c>
      <c r="B6" s="2" t="s">
        <v>33</v>
      </c>
      <c r="C6" s="4" t="s">
        <v>34</v>
      </c>
      <c r="D6" s="5" t="s">
        <v>121</v>
      </c>
      <c r="E6" s="3">
        <v>64.5</v>
      </c>
      <c r="F6" s="6">
        <v>0.3</v>
      </c>
      <c r="G6" s="7">
        <f t="shared" si="0"/>
        <v>19.349999999999998</v>
      </c>
      <c r="H6" s="3">
        <v>64.8</v>
      </c>
      <c r="I6" s="6">
        <v>0.7</v>
      </c>
      <c r="J6" s="8">
        <f t="shared" si="1"/>
        <v>45.359999999999992</v>
      </c>
      <c r="K6" s="7">
        <f t="shared" si="2"/>
        <v>64.709999999999994</v>
      </c>
      <c r="L6" s="2">
        <v>12</v>
      </c>
    </row>
    <row r="7" spans="1:12" ht="21" customHeight="1">
      <c r="A7" s="2">
        <v>5</v>
      </c>
      <c r="B7" s="2" t="s">
        <v>31</v>
      </c>
      <c r="C7" s="4" t="s">
        <v>32</v>
      </c>
      <c r="D7" s="5" t="s">
        <v>121</v>
      </c>
      <c r="E7" s="3">
        <v>64</v>
      </c>
      <c r="F7" s="6">
        <v>0.3</v>
      </c>
      <c r="G7" s="7">
        <f t="shared" si="0"/>
        <v>19.2</v>
      </c>
      <c r="H7" s="3">
        <v>66.2</v>
      </c>
      <c r="I7" s="6">
        <v>0.7</v>
      </c>
      <c r="J7" s="8">
        <f t="shared" si="1"/>
        <v>46.339999999999996</v>
      </c>
      <c r="K7" s="7">
        <f t="shared" si="2"/>
        <v>65.539999999999992</v>
      </c>
      <c r="L7" s="2">
        <v>11</v>
      </c>
    </row>
    <row r="8" spans="1:12" ht="21" customHeight="1">
      <c r="A8" s="2">
        <v>6</v>
      </c>
      <c r="B8" s="2" t="s">
        <v>21</v>
      </c>
      <c r="C8" s="4" t="s">
        <v>22</v>
      </c>
      <c r="D8" s="5" t="s">
        <v>121</v>
      </c>
      <c r="E8" s="3">
        <v>63.5</v>
      </c>
      <c r="F8" s="6">
        <v>0.3</v>
      </c>
      <c r="G8" s="7">
        <f t="shared" si="0"/>
        <v>19.05</v>
      </c>
      <c r="H8" s="3">
        <v>75.5</v>
      </c>
      <c r="I8" s="6">
        <v>0.7</v>
      </c>
      <c r="J8" s="8">
        <f t="shared" si="1"/>
        <v>52.849999999999994</v>
      </c>
      <c r="K8" s="7">
        <f t="shared" si="2"/>
        <v>71.899999999999991</v>
      </c>
      <c r="L8" s="2">
        <v>6</v>
      </c>
    </row>
    <row r="9" spans="1:12" ht="21" customHeight="1">
      <c r="A9" s="2">
        <v>7</v>
      </c>
      <c r="B9" s="2" t="s">
        <v>23</v>
      </c>
      <c r="C9" s="4" t="s">
        <v>24</v>
      </c>
      <c r="D9" s="5" t="s">
        <v>121</v>
      </c>
      <c r="E9" s="3">
        <v>62.5</v>
      </c>
      <c r="F9" s="6">
        <v>0.3</v>
      </c>
      <c r="G9" s="7">
        <f t="shared" si="0"/>
        <v>18.75</v>
      </c>
      <c r="H9" s="3">
        <v>74.8</v>
      </c>
      <c r="I9" s="6">
        <v>0.7</v>
      </c>
      <c r="J9" s="8">
        <f t="shared" si="1"/>
        <v>52.359999999999992</v>
      </c>
      <c r="K9" s="7">
        <f t="shared" si="2"/>
        <v>71.109999999999985</v>
      </c>
      <c r="L9" s="2">
        <v>7</v>
      </c>
    </row>
    <row r="10" spans="1:12" ht="21" customHeight="1">
      <c r="A10" s="2">
        <v>8</v>
      </c>
      <c r="B10" s="2" t="s">
        <v>15</v>
      </c>
      <c r="C10" s="4" t="s">
        <v>16</v>
      </c>
      <c r="D10" s="5" t="s">
        <v>121</v>
      </c>
      <c r="E10" s="3">
        <v>60.25</v>
      </c>
      <c r="F10" s="6">
        <v>0.3</v>
      </c>
      <c r="G10" s="7">
        <f t="shared" si="0"/>
        <v>18.074999999999999</v>
      </c>
      <c r="H10" s="3">
        <v>79.8</v>
      </c>
      <c r="I10" s="6">
        <v>0.7</v>
      </c>
      <c r="J10" s="8">
        <f t="shared" si="1"/>
        <v>55.859999999999992</v>
      </c>
      <c r="K10" s="7">
        <f t="shared" si="2"/>
        <v>73.934999999999988</v>
      </c>
      <c r="L10" s="2">
        <v>3</v>
      </c>
    </row>
    <row r="11" spans="1:12" ht="21" customHeight="1">
      <c r="A11" s="2">
        <v>9</v>
      </c>
      <c r="B11" s="2" t="s">
        <v>17</v>
      </c>
      <c r="C11" s="4" t="s">
        <v>18</v>
      </c>
      <c r="D11" s="5" t="s">
        <v>121</v>
      </c>
      <c r="E11" s="3">
        <v>60</v>
      </c>
      <c r="F11" s="6">
        <v>0.3</v>
      </c>
      <c r="G11" s="7">
        <f t="shared" si="0"/>
        <v>18</v>
      </c>
      <c r="H11" s="3">
        <v>78.5</v>
      </c>
      <c r="I11" s="6">
        <v>0.7</v>
      </c>
      <c r="J11" s="8">
        <f t="shared" si="1"/>
        <v>54.949999999999996</v>
      </c>
      <c r="K11" s="7">
        <f t="shared" si="2"/>
        <v>72.949999999999989</v>
      </c>
      <c r="L11" s="2">
        <v>4</v>
      </c>
    </row>
    <row r="12" spans="1:12" ht="21" customHeight="1">
      <c r="A12" s="2">
        <v>10</v>
      </c>
      <c r="B12" s="2" t="s">
        <v>27</v>
      </c>
      <c r="C12" s="4" t="s">
        <v>28</v>
      </c>
      <c r="D12" s="5" t="s">
        <v>121</v>
      </c>
      <c r="E12" s="3">
        <v>59.75</v>
      </c>
      <c r="F12" s="6">
        <v>0.3</v>
      </c>
      <c r="G12" s="7">
        <f t="shared" si="0"/>
        <v>17.925000000000001</v>
      </c>
      <c r="H12" s="3">
        <v>70.900000000000006</v>
      </c>
      <c r="I12" s="6">
        <v>0.7</v>
      </c>
      <c r="J12" s="8">
        <f t="shared" si="1"/>
        <v>49.63</v>
      </c>
      <c r="K12" s="7">
        <f t="shared" si="2"/>
        <v>67.555000000000007</v>
      </c>
      <c r="L12" s="2">
        <v>9</v>
      </c>
    </row>
    <row r="13" spans="1:12" ht="21" customHeight="1">
      <c r="A13" s="2">
        <v>11</v>
      </c>
      <c r="B13" s="2" t="s">
        <v>37</v>
      </c>
      <c r="C13" s="4" t="s">
        <v>38</v>
      </c>
      <c r="D13" s="5" t="s">
        <v>121</v>
      </c>
      <c r="E13" s="3">
        <v>56</v>
      </c>
      <c r="F13" s="6">
        <v>0.3</v>
      </c>
      <c r="G13" s="7">
        <f t="shared" si="0"/>
        <v>16.8</v>
      </c>
      <c r="H13" s="3">
        <v>62.2</v>
      </c>
      <c r="I13" s="6">
        <v>0.7</v>
      </c>
      <c r="J13" s="8">
        <f t="shared" si="1"/>
        <v>43.54</v>
      </c>
      <c r="K13" s="7">
        <f t="shared" si="2"/>
        <v>60.34</v>
      </c>
      <c r="L13" s="2">
        <v>14</v>
      </c>
    </row>
    <row r="14" spans="1:12" ht="21" customHeight="1">
      <c r="A14" s="2">
        <v>12</v>
      </c>
      <c r="B14" s="2" t="s">
        <v>25</v>
      </c>
      <c r="C14" s="4" t="s">
        <v>26</v>
      </c>
      <c r="D14" s="5" t="s">
        <v>121</v>
      </c>
      <c r="E14" s="3">
        <v>55.5</v>
      </c>
      <c r="F14" s="6">
        <v>0.3</v>
      </c>
      <c r="G14" s="7">
        <f t="shared" si="0"/>
        <v>16.649999999999999</v>
      </c>
      <c r="H14" s="3">
        <v>73</v>
      </c>
      <c r="I14" s="6">
        <v>0.7</v>
      </c>
      <c r="J14" s="8">
        <f t="shared" si="1"/>
        <v>51.099999999999994</v>
      </c>
      <c r="K14" s="7">
        <f t="shared" si="2"/>
        <v>67.75</v>
      </c>
      <c r="L14" s="2">
        <v>8</v>
      </c>
    </row>
    <row r="15" spans="1:12" ht="21" customHeight="1">
      <c r="A15" s="2">
        <v>13</v>
      </c>
      <c r="B15" s="2" t="s">
        <v>29</v>
      </c>
      <c r="C15" s="4" t="s">
        <v>30</v>
      </c>
      <c r="D15" s="5" t="s">
        <v>121</v>
      </c>
      <c r="E15" s="3">
        <v>55.5</v>
      </c>
      <c r="F15" s="6">
        <v>0.3</v>
      </c>
      <c r="G15" s="7">
        <f t="shared" si="0"/>
        <v>16.649999999999999</v>
      </c>
      <c r="H15" s="3">
        <v>70.099999999999994</v>
      </c>
      <c r="I15" s="6">
        <v>0.7</v>
      </c>
      <c r="J15" s="8">
        <f t="shared" si="1"/>
        <v>49.069999999999993</v>
      </c>
      <c r="K15" s="7">
        <f t="shared" si="2"/>
        <v>65.72</v>
      </c>
      <c r="L15" s="2">
        <v>10</v>
      </c>
    </row>
    <row r="16" spans="1:12" ht="21" customHeight="1">
      <c r="A16" s="2">
        <v>14</v>
      </c>
      <c r="B16" s="2" t="s">
        <v>35</v>
      </c>
      <c r="C16" s="4" t="s">
        <v>36</v>
      </c>
      <c r="D16" s="5" t="s">
        <v>121</v>
      </c>
      <c r="E16" s="3">
        <v>54.75</v>
      </c>
      <c r="F16" s="6">
        <v>0.3</v>
      </c>
      <c r="G16" s="7">
        <f t="shared" si="0"/>
        <v>16.425000000000001</v>
      </c>
      <c r="H16" s="3">
        <v>68.900000000000006</v>
      </c>
      <c r="I16" s="6">
        <v>0.7</v>
      </c>
      <c r="J16" s="8">
        <f t="shared" si="1"/>
        <v>48.230000000000004</v>
      </c>
      <c r="K16" s="7">
        <f t="shared" si="2"/>
        <v>64.655000000000001</v>
      </c>
      <c r="L16" s="2">
        <v>13</v>
      </c>
    </row>
    <row r="17" spans="1:12" ht="21" customHeight="1">
      <c r="A17" s="2">
        <v>15</v>
      </c>
      <c r="B17" s="2" t="s">
        <v>39</v>
      </c>
      <c r="C17" s="4" t="s">
        <v>40</v>
      </c>
      <c r="D17" s="5" t="s">
        <v>121</v>
      </c>
      <c r="E17" s="3">
        <v>54.75</v>
      </c>
      <c r="F17" s="6">
        <v>0.3</v>
      </c>
      <c r="G17" s="7">
        <f t="shared" si="0"/>
        <v>16.425000000000001</v>
      </c>
      <c r="H17" s="3" t="s">
        <v>120</v>
      </c>
      <c r="I17" s="6">
        <v>0.7</v>
      </c>
      <c r="J17" s="8">
        <v>0</v>
      </c>
      <c r="K17" s="7">
        <f t="shared" si="2"/>
        <v>16.425000000000001</v>
      </c>
      <c r="L17" s="2">
        <v>15</v>
      </c>
    </row>
    <row r="18" spans="1:12" ht="21" customHeight="1">
      <c r="A18" s="2">
        <v>16</v>
      </c>
      <c r="B18" s="2" t="s">
        <v>117</v>
      </c>
      <c r="C18" s="4" t="s">
        <v>118</v>
      </c>
      <c r="D18" s="9" t="s">
        <v>122</v>
      </c>
      <c r="E18" s="3">
        <v>64.5</v>
      </c>
      <c r="F18" s="6">
        <v>0.3</v>
      </c>
      <c r="G18" s="7">
        <f t="shared" si="0"/>
        <v>19.349999999999998</v>
      </c>
      <c r="H18" s="3">
        <v>73.599999999999994</v>
      </c>
      <c r="I18" s="6">
        <v>0.7</v>
      </c>
      <c r="J18" s="8">
        <f t="shared" ref="J18:J56" si="3">H18*I18</f>
        <v>51.519999999999996</v>
      </c>
      <c r="K18" s="7">
        <f t="shared" si="2"/>
        <v>70.86999999999999</v>
      </c>
      <c r="L18" s="2">
        <v>3</v>
      </c>
    </row>
    <row r="19" spans="1:12" ht="21" customHeight="1">
      <c r="A19" s="2">
        <v>17</v>
      </c>
      <c r="B19" s="2" t="s">
        <v>113</v>
      </c>
      <c r="C19" s="4" t="s">
        <v>114</v>
      </c>
      <c r="D19" s="9" t="s">
        <v>122</v>
      </c>
      <c r="E19" s="3">
        <v>63.5</v>
      </c>
      <c r="F19" s="6">
        <v>0.3</v>
      </c>
      <c r="G19" s="7">
        <f t="shared" si="0"/>
        <v>19.05</v>
      </c>
      <c r="H19" s="3">
        <v>82</v>
      </c>
      <c r="I19" s="6">
        <v>0.7</v>
      </c>
      <c r="J19" s="8">
        <f t="shared" si="3"/>
        <v>57.4</v>
      </c>
      <c r="K19" s="7">
        <f t="shared" si="2"/>
        <v>76.45</v>
      </c>
      <c r="L19" s="2">
        <v>1</v>
      </c>
    </row>
    <row r="20" spans="1:12" ht="21" customHeight="1">
      <c r="A20" s="2">
        <v>18</v>
      </c>
      <c r="B20" s="2" t="s">
        <v>115</v>
      </c>
      <c r="C20" s="4" t="s">
        <v>116</v>
      </c>
      <c r="D20" s="9" t="s">
        <v>122</v>
      </c>
      <c r="E20" s="3">
        <v>61.5</v>
      </c>
      <c r="F20" s="6">
        <v>0.3</v>
      </c>
      <c r="G20" s="7">
        <f t="shared" si="0"/>
        <v>18.45</v>
      </c>
      <c r="H20" s="3">
        <v>80.2</v>
      </c>
      <c r="I20" s="6">
        <v>0.7</v>
      </c>
      <c r="J20" s="8">
        <f t="shared" si="3"/>
        <v>56.14</v>
      </c>
      <c r="K20" s="7">
        <f t="shared" si="2"/>
        <v>74.59</v>
      </c>
      <c r="L20" s="2">
        <v>2</v>
      </c>
    </row>
    <row r="21" spans="1:12" ht="21" customHeight="1">
      <c r="A21" s="2">
        <v>19</v>
      </c>
      <c r="B21" s="2" t="s">
        <v>43</v>
      </c>
      <c r="C21" s="4" t="s">
        <v>44</v>
      </c>
      <c r="D21" s="5" t="s">
        <v>123</v>
      </c>
      <c r="E21" s="3">
        <v>72</v>
      </c>
      <c r="F21" s="6">
        <v>0.3</v>
      </c>
      <c r="G21" s="7">
        <f t="shared" si="0"/>
        <v>21.599999999999998</v>
      </c>
      <c r="H21" s="3">
        <v>80.8</v>
      </c>
      <c r="I21" s="6">
        <v>0.7</v>
      </c>
      <c r="J21" s="8">
        <f t="shared" si="3"/>
        <v>56.559999999999995</v>
      </c>
      <c r="K21" s="7">
        <f t="shared" si="2"/>
        <v>78.16</v>
      </c>
      <c r="L21" s="2">
        <v>2</v>
      </c>
    </row>
    <row r="22" spans="1:12" ht="21" customHeight="1">
      <c r="A22" s="2">
        <v>20</v>
      </c>
      <c r="B22" s="2" t="s">
        <v>41</v>
      </c>
      <c r="C22" s="4" t="s">
        <v>42</v>
      </c>
      <c r="D22" s="5" t="s">
        <v>123</v>
      </c>
      <c r="E22" s="3">
        <v>67.25</v>
      </c>
      <c r="F22" s="6">
        <v>0.3</v>
      </c>
      <c r="G22" s="7">
        <f t="shared" si="0"/>
        <v>20.175000000000001</v>
      </c>
      <c r="H22" s="3">
        <v>83.8</v>
      </c>
      <c r="I22" s="6">
        <v>0.7</v>
      </c>
      <c r="J22" s="8">
        <f t="shared" si="3"/>
        <v>58.66</v>
      </c>
      <c r="K22" s="7">
        <f t="shared" si="2"/>
        <v>78.834999999999994</v>
      </c>
      <c r="L22" s="2">
        <v>1</v>
      </c>
    </row>
    <row r="23" spans="1:12" ht="21" customHeight="1">
      <c r="A23" s="2">
        <v>21</v>
      </c>
      <c r="B23" s="2" t="s">
        <v>55</v>
      </c>
      <c r="C23" s="4" t="s">
        <v>56</v>
      </c>
      <c r="D23" s="5" t="s">
        <v>123</v>
      </c>
      <c r="E23" s="3">
        <v>59.75</v>
      </c>
      <c r="F23" s="6">
        <v>0.3</v>
      </c>
      <c r="G23" s="7">
        <f t="shared" si="0"/>
        <v>17.925000000000001</v>
      </c>
      <c r="H23" s="3">
        <v>72.8</v>
      </c>
      <c r="I23" s="6">
        <v>0.7</v>
      </c>
      <c r="J23" s="8">
        <f t="shared" si="3"/>
        <v>50.959999999999994</v>
      </c>
      <c r="K23" s="7">
        <f t="shared" si="2"/>
        <v>68.884999999999991</v>
      </c>
      <c r="L23" s="2">
        <v>8</v>
      </c>
    </row>
    <row r="24" spans="1:12" ht="21" customHeight="1">
      <c r="A24" s="2">
        <v>22</v>
      </c>
      <c r="B24" s="2" t="s">
        <v>49</v>
      </c>
      <c r="C24" s="4" t="s">
        <v>50</v>
      </c>
      <c r="D24" s="5" t="s">
        <v>123</v>
      </c>
      <c r="E24" s="3">
        <v>58</v>
      </c>
      <c r="F24" s="6">
        <v>0.3</v>
      </c>
      <c r="G24" s="7">
        <f t="shared" si="0"/>
        <v>17.399999999999999</v>
      </c>
      <c r="H24" s="3">
        <v>78</v>
      </c>
      <c r="I24" s="6">
        <v>0.7</v>
      </c>
      <c r="J24" s="8">
        <f t="shared" si="3"/>
        <v>54.599999999999994</v>
      </c>
      <c r="K24" s="7">
        <f t="shared" si="2"/>
        <v>72</v>
      </c>
      <c r="L24" s="2">
        <v>5</v>
      </c>
    </row>
    <row r="25" spans="1:12" ht="21" customHeight="1">
      <c r="A25" s="2">
        <v>23</v>
      </c>
      <c r="B25" s="2" t="s">
        <v>47</v>
      </c>
      <c r="C25" s="4" t="s">
        <v>48</v>
      </c>
      <c r="D25" s="5" t="s">
        <v>123</v>
      </c>
      <c r="E25" s="3">
        <v>53.25</v>
      </c>
      <c r="F25" s="6">
        <v>0.3</v>
      </c>
      <c r="G25" s="7">
        <f t="shared" si="0"/>
        <v>15.975</v>
      </c>
      <c r="H25" s="3">
        <v>81.2</v>
      </c>
      <c r="I25" s="6">
        <v>0.7</v>
      </c>
      <c r="J25" s="8">
        <f t="shared" si="3"/>
        <v>56.839999999999996</v>
      </c>
      <c r="K25" s="7">
        <f t="shared" si="2"/>
        <v>72.814999999999998</v>
      </c>
      <c r="L25" s="2">
        <v>4</v>
      </c>
    </row>
    <row r="26" spans="1:12" ht="21" customHeight="1">
      <c r="A26" s="2">
        <v>24</v>
      </c>
      <c r="B26" s="2" t="s">
        <v>45</v>
      </c>
      <c r="C26" s="4" t="s">
        <v>46</v>
      </c>
      <c r="D26" s="5" t="s">
        <v>123</v>
      </c>
      <c r="E26" s="3">
        <v>53</v>
      </c>
      <c r="F26" s="6">
        <v>0.3</v>
      </c>
      <c r="G26" s="7">
        <f t="shared" si="0"/>
        <v>15.899999999999999</v>
      </c>
      <c r="H26" s="3">
        <v>85.4</v>
      </c>
      <c r="I26" s="6">
        <v>0.7</v>
      </c>
      <c r="J26" s="8">
        <f t="shared" si="3"/>
        <v>59.78</v>
      </c>
      <c r="K26" s="7">
        <f t="shared" si="2"/>
        <v>75.680000000000007</v>
      </c>
      <c r="L26" s="2">
        <v>3</v>
      </c>
    </row>
    <row r="27" spans="1:12" ht="21" customHeight="1">
      <c r="A27" s="2">
        <v>25</v>
      </c>
      <c r="B27" s="2" t="s">
        <v>51</v>
      </c>
      <c r="C27" s="4" t="s">
        <v>52</v>
      </c>
      <c r="D27" s="5" t="s">
        <v>123</v>
      </c>
      <c r="E27" s="3">
        <v>52</v>
      </c>
      <c r="F27" s="6">
        <v>0.3</v>
      </c>
      <c r="G27" s="7">
        <f t="shared" si="0"/>
        <v>15.6</v>
      </c>
      <c r="H27" s="3">
        <v>80</v>
      </c>
      <c r="I27" s="6">
        <v>0.7</v>
      </c>
      <c r="J27" s="8">
        <f t="shared" si="3"/>
        <v>56</v>
      </c>
      <c r="K27" s="7">
        <f t="shared" si="2"/>
        <v>71.599999999999994</v>
      </c>
      <c r="L27" s="2">
        <v>6</v>
      </c>
    </row>
    <row r="28" spans="1:12" ht="21" customHeight="1">
      <c r="A28" s="2">
        <v>26</v>
      </c>
      <c r="B28" s="2" t="s">
        <v>63</v>
      </c>
      <c r="C28" s="4" t="s">
        <v>64</v>
      </c>
      <c r="D28" s="5" t="s">
        <v>123</v>
      </c>
      <c r="E28" s="3">
        <v>50.5</v>
      </c>
      <c r="F28" s="6">
        <v>0.3</v>
      </c>
      <c r="G28" s="7">
        <f t="shared" si="0"/>
        <v>15.149999999999999</v>
      </c>
      <c r="H28" s="3">
        <v>40.799999999999997</v>
      </c>
      <c r="I28" s="6">
        <v>0.7</v>
      </c>
      <c r="J28" s="8">
        <f t="shared" si="3"/>
        <v>28.559999999999995</v>
      </c>
      <c r="K28" s="7">
        <f t="shared" si="2"/>
        <v>43.709999999999994</v>
      </c>
      <c r="L28" s="2">
        <v>12</v>
      </c>
    </row>
    <row r="29" spans="1:12" ht="21" customHeight="1">
      <c r="A29" s="2">
        <v>27</v>
      </c>
      <c r="B29" s="2" t="s">
        <v>57</v>
      </c>
      <c r="C29" s="4" t="s">
        <v>58</v>
      </c>
      <c r="D29" s="5" t="s">
        <v>123</v>
      </c>
      <c r="E29" s="3">
        <v>50</v>
      </c>
      <c r="F29" s="6">
        <v>0.3</v>
      </c>
      <c r="G29" s="7">
        <f t="shared" si="0"/>
        <v>15</v>
      </c>
      <c r="H29" s="3">
        <v>76.8</v>
      </c>
      <c r="I29" s="6">
        <v>0.7</v>
      </c>
      <c r="J29" s="8">
        <f t="shared" si="3"/>
        <v>53.76</v>
      </c>
      <c r="K29" s="7">
        <f t="shared" si="2"/>
        <v>68.759999999999991</v>
      </c>
      <c r="L29" s="2">
        <v>9</v>
      </c>
    </row>
    <row r="30" spans="1:12" ht="21" customHeight="1">
      <c r="A30" s="2">
        <v>28</v>
      </c>
      <c r="B30" s="2" t="s">
        <v>53</v>
      </c>
      <c r="C30" s="4" t="s">
        <v>54</v>
      </c>
      <c r="D30" s="5" t="s">
        <v>123</v>
      </c>
      <c r="E30" s="3">
        <v>49.5</v>
      </c>
      <c r="F30" s="6">
        <v>0.3</v>
      </c>
      <c r="G30" s="7">
        <f t="shared" si="0"/>
        <v>14.85</v>
      </c>
      <c r="H30" s="3">
        <v>78.8</v>
      </c>
      <c r="I30" s="6">
        <v>0.7</v>
      </c>
      <c r="J30" s="8">
        <f t="shared" si="3"/>
        <v>55.16</v>
      </c>
      <c r="K30" s="7">
        <f t="shared" si="2"/>
        <v>70.009999999999991</v>
      </c>
      <c r="L30" s="2">
        <v>7</v>
      </c>
    </row>
    <row r="31" spans="1:12" ht="21" customHeight="1">
      <c r="A31" s="2">
        <v>29</v>
      </c>
      <c r="B31" s="2" t="s">
        <v>59</v>
      </c>
      <c r="C31" s="4" t="s">
        <v>60</v>
      </c>
      <c r="D31" s="5" t="s">
        <v>123</v>
      </c>
      <c r="E31" s="3">
        <v>49</v>
      </c>
      <c r="F31" s="6">
        <v>0.3</v>
      </c>
      <c r="G31" s="7">
        <f t="shared" si="0"/>
        <v>14.7</v>
      </c>
      <c r="H31" s="3">
        <v>74.8</v>
      </c>
      <c r="I31" s="6">
        <v>0.7</v>
      </c>
      <c r="J31" s="8">
        <f t="shared" si="3"/>
        <v>52.359999999999992</v>
      </c>
      <c r="K31" s="7">
        <f t="shared" si="2"/>
        <v>67.059999999999988</v>
      </c>
      <c r="L31" s="2">
        <v>10</v>
      </c>
    </row>
    <row r="32" spans="1:12" ht="21" customHeight="1">
      <c r="A32" s="2">
        <v>30</v>
      </c>
      <c r="B32" s="2" t="s">
        <v>61</v>
      </c>
      <c r="C32" s="4" t="s">
        <v>62</v>
      </c>
      <c r="D32" s="5" t="s">
        <v>123</v>
      </c>
      <c r="E32" s="3">
        <v>46.5</v>
      </c>
      <c r="F32" s="6">
        <v>0.3</v>
      </c>
      <c r="G32" s="7">
        <f t="shared" si="0"/>
        <v>13.95</v>
      </c>
      <c r="H32" s="3">
        <v>73.8</v>
      </c>
      <c r="I32" s="6">
        <v>0.7</v>
      </c>
      <c r="J32" s="8">
        <f t="shared" si="3"/>
        <v>51.66</v>
      </c>
      <c r="K32" s="7">
        <f t="shared" si="2"/>
        <v>65.61</v>
      </c>
      <c r="L32" s="2">
        <v>11</v>
      </c>
    </row>
    <row r="33" spans="1:12" ht="21" customHeight="1">
      <c r="A33" s="2">
        <v>31</v>
      </c>
      <c r="B33" s="2" t="s">
        <v>65</v>
      </c>
      <c r="C33" s="4" t="s">
        <v>66</v>
      </c>
      <c r="D33" s="5" t="s">
        <v>124</v>
      </c>
      <c r="E33" s="3">
        <v>79</v>
      </c>
      <c r="F33" s="6">
        <v>0.3</v>
      </c>
      <c r="G33" s="7">
        <f t="shared" si="0"/>
        <v>23.7</v>
      </c>
      <c r="H33" s="3">
        <v>83.4</v>
      </c>
      <c r="I33" s="6">
        <v>0.7</v>
      </c>
      <c r="J33" s="8">
        <f t="shared" si="3"/>
        <v>58.38</v>
      </c>
      <c r="K33" s="7">
        <f t="shared" si="2"/>
        <v>82.08</v>
      </c>
      <c r="L33" s="2">
        <v>1</v>
      </c>
    </row>
    <row r="34" spans="1:12" ht="21" customHeight="1">
      <c r="A34" s="2">
        <v>32</v>
      </c>
      <c r="B34" s="2" t="s">
        <v>67</v>
      </c>
      <c r="C34" s="4" t="s">
        <v>68</v>
      </c>
      <c r="D34" s="5" t="s">
        <v>124</v>
      </c>
      <c r="E34" s="3">
        <v>73.75</v>
      </c>
      <c r="F34" s="6">
        <v>0.3</v>
      </c>
      <c r="G34" s="7">
        <f t="shared" si="0"/>
        <v>22.125</v>
      </c>
      <c r="H34" s="3">
        <v>81.400000000000006</v>
      </c>
      <c r="I34" s="6">
        <v>0.7</v>
      </c>
      <c r="J34" s="8">
        <f t="shared" si="3"/>
        <v>56.98</v>
      </c>
      <c r="K34" s="7">
        <f t="shared" si="2"/>
        <v>79.10499999999999</v>
      </c>
      <c r="L34" s="2">
        <v>2</v>
      </c>
    </row>
    <row r="35" spans="1:12" ht="21" customHeight="1">
      <c r="A35" s="2">
        <v>33</v>
      </c>
      <c r="B35" s="2" t="s">
        <v>69</v>
      </c>
      <c r="C35" s="4" t="s">
        <v>70</v>
      </c>
      <c r="D35" s="5" t="s">
        <v>124</v>
      </c>
      <c r="E35" s="3">
        <v>57.75</v>
      </c>
      <c r="F35" s="6">
        <v>0.3</v>
      </c>
      <c r="G35" s="7">
        <f t="shared" ref="G35:G56" si="4">E35*F35</f>
        <v>17.324999999999999</v>
      </c>
      <c r="H35" s="3">
        <v>82.2</v>
      </c>
      <c r="I35" s="6">
        <v>0.7</v>
      </c>
      <c r="J35" s="8">
        <f t="shared" si="3"/>
        <v>57.54</v>
      </c>
      <c r="K35" s="7">
        <f t="shared" ref="K35:K56" si="5">G35+J35</f>
        <v>74.864999999999995</v>
      </c>
      <c r="L35" s="2">
        <v>3</v>
      </c>
    </row>
    <row r="36" spans="1:12" ht="21" customHeight="1">
      <c r="A36" s="2">
        <v>34</v>
      </c>
      <c r="B36" s="2" t="s">
        <v>75</v>
      </c>
      <c r="C36" s="4" t="s">
        <v>76</v>
      </c>
      <c r="D36" s="5" t="s">
        <v>124</v>
      </c>
      <c r="E36" s="3">
        <v>46.25</v>
      </c>
      <c r="F36" s="6">
        <v>0.3</v>
      </c>
      <c r="G36" s="7">
        <f t="shared" si="4"/>
        <v>13.875</v>
      </c>
      <c r="H36" s="3">
        <v>70.599999999999994</v>
      </c>
      <c r="I36" s="6">
        <v>0.7</v>
      </c>
      <c r="J36" s="8">
        <f t="shared" si="3"/>
        <v>49.419999999999995</v>
      </c>
      <c r="K36" s="7">
        <f t="shared" si="5"/>
        <v>63.294999999999995</v>
      </c>
      <c r="L36" s="2">
        <v>4</v>
      </c>
    </row>
    <row r="37" spans="1:12" ht="21" customHeight="1">
      <c r="A37" s="2">
        <v>35</v>
      </c>
      <c r="B37" s="2" t="s">
        <v>71</v>
      </c>
      <c r="C37" s="4" t="s">
        <v>72</v>
      </c>
      <c r="D37" s="5" t="s">
        <v>124</v>
      </c>
      <c r="E37" s="3">
        <v>45.5</v>
      </c>
      <c r="F37" s="6">
        <v>0.3</v>
      </c>
      <c r="G37" s="7">
        <f t="shared" si="4"/>
        <v>13.65</v>
      </c>
      <c r="H37" s="3">
        <v>74.599999999999994</v>
      </c>
      <c r="I37" s="6">
        <v>0.7</v>
      </c>
      <c r="J37" s="8">
        <f t="shared" si="3"/>
        <v>52.219999999999992</v>
      </c>
      <c r="K37" s="7">
        <f t="shared" si="5"/>
        <v>65.86999999999999</v>
      </c>
      <c r="L37" s="2">
        <v>5</v>
      </c>
    </row>
    <row r="38" spans="1:12" ht="21" customHeight="1">
      <c r="A38" s="2">
        <v>36</v>
      </c>
      <c r="B38" s="2" t="s">
        <v>73</v>
      </c>
      <c r="C38" s="4" t="s">
        <v>74</v>
      </c>
      <c r="D38" s="5" t="s">
        <v>124</v>
      </c>
      <c r="E38" s="3">
        <v>44.25</v>
      </c>
      <c r="F38" s="6">
        <v>0.3</v>
      </c>
      <c r="G38" s="7">
        <f t="shared" si="4"/>
        <v>13.275</v>
      </c>
      <c r="H38" s="3">
        <v>73.8</v>
      </c>
      <c r="I38" s="6">
        <v>0.7</v>
      </c>
      <c r="J38" s="8">
        <f t="shared" si="3"/>
        <v>51.66</v>
      </c>
      <c r="K38" s="7">
        <f t="shared" si="5"/>
        <v>64.935000000000002</v>
      </c>
      <c r="L38" s="2">
        <v>6</v>
      </c>
    </row>
    <row r="39" spans="1:12" ht="21" customHeight="1">
      <c r="A39" s="2">
        <v>37</v>
      </c>
      <c r="B39" s="2" t="s">
        <v>79</v>
      </c>
      <c r="C39" s="4" t="s">
        <v>80</v>
      </c>
      <c r="D39" s="5" t="s">
        <v>125</v>
      </c>
      <c r="E39" s="3">
        <v>49</v>
      </c>
      <c r="F39" s="6">
        <v>0.3</v>
      </c>
      <c r="G39" s="7">
        <f t="shared" si="4"/>
        <v>14.7</v>
      </c>
      <c r="H39" s="3">
        <v>67</v>
      </c>
      <c r="I39" s="6">
        <v>0.7</v>
      </c>
      <c r="J39" s="8">
        <f t="shared" si="3"/>
        <v>46.9</v>
      </c>
      <c r="K39" s="7">
        <f t="shared" si="5"/>
        <v>61.599999999999994</v>
      </c>
      <c r="L39" s="2">
        <v>2</v>
      </c>
    </row>
    <row r="40" spans="1:12" ht="21" customHeight="1">
      <c r="A40" s="2">
        <v>38</v>
      </c>
      <c r="B40" s="2" t="s">
        <v>81</v>
      </c>
      <c r="C40" s="4" t="s">
        <v>82</v>
      </c>
      <c r="D40" s="5" t="s">
        <v>125</v>
      </c>
      <c r="E40" s="3">
        <v>42.25</v>
      </c>
      <c r="F40" s="6">
        <v>0.3</v>
      </c>
      <c r="G40" s="7">
        <f t="shared" si="4"/>
        <v>12.674999999999999</v>
      </c>
      <c r="H40" s="3">
        <v>69.239999999999995</v>
      </c>
      <c r="I40" s="6">
        <v>0.7</v>
      </c>
      <c r="J40" s="8">
        <f t="shared" si="3"/>
        <v>48.467999999999996</v>
      </c>
      <c r="K40" s="7">
        <f t="shared" si="5"/>
        <v>61.142999999999994</v>
      </c>
      <c r="L40" s="2">
        <v>3</v>
      </c>
    </row>
    <row r="41" spans="1:12" ht="21" customHeight="1">
      <c r="A41" s="2">
        <v>39</v>
      </c>
      <c r="B41" s="2" t="s">
        <v>77</v>
      </c>
      <c r="C41" s="4" t="s">
        <v>78</v>
      </c>
      <c r="D41" s="5" t="s">
        <v>125</v>
      </c>
      <c r="E41" s="3">
        <v>36.5</v>
      </c>
      <c r="F41" s="6">
        <v>0.3</v>
      </c>
      <c r="G41" s="7">
        <f t="shared" si="4"/>
        <v>10.95</v>
      </c>
      <c r="H41" s="3">
        <v>83.46</v>
      </c>
      <c r="I41" s="6">
        <v>0.7</v>
      </c>
      <c r="J41" s="8">
        <f t="shared" si="3"/>
        <v>58.42199999999999</v>
      </c>
      <c r="K41" s="7">
        <f t="shared" si="5"/>
        <v>69.371999999999986</v>
      </c>
      <c r="L41" s="2">
        <v>1</v>
      </c>
    </row>
    <row r="42" spans="1:12" ht="21" customHeight="1">
      <c r="A42" s="2">
        <v>40</v>
      </c>
      <c r="B42" s="2" t="s">
        <v>85</v>
      </c>
      <c r="C42" s="4" t="s">
        <v>86</v>
      </c>
      <c r="D42" s="5" t="s">
        <v>126</v>
      </c>
      <c r="E42" s="3">
        <v>54</v>
      </c>
      <c r="F42" s="6">
        <v>0.3</v>
      </c>
      <c r="G42" s="7">
        <f t="shared" si="4"/>
        <v>16.2</v>
      </c>
      <c r="H42" s="3">
        <v>77.2</v>
      </c>
      <c r="I42" s="6">
        <v>0.7</v>
      </c>
      <c r="J42" s="8">
        <f t="shared" si="3"/>
        <v>54.04</v>
      </c>
      <c r="K42" s="7">
        <f t="shared" si="5"/>
        <v>70.239999999999995</v>
      </c>
      <c r="L42" s="2">
        <v>2</v>
      </c>
    </row>
    <row r="43" spans="1:12" ht="21" customHeight="1">
      <c r="A43" s="2">
        <v>41</v>
      </c>
      <c r="B43" s="2" t="s">
        <v>83</v>
      </c>
      <c r="C43" s="4" t="s">
        <v>84</v>
      </c>
      <c r="D43" s="5" t="s">
        <v>126</v>
      </c>
      <c r="E43" s="3">
        <v>53.5</v>
      </c>
      <c r="F43" s="6">
        <v>0.3</v>
      </c>
      <c r="G43" s="7">
        <f t="shared" si="4"/>
        <v>16.05</v>
      </c>
      <c r="H43" s="3">
        <v>85.5</v>
      </c>
      <c r="I43" s="6">
        <v>0.7</v>
      </c>
      <c r="J43" s="8">
        <f t="shared" si="3"/>
        <v>59.849999999999994</v>
      </c>
      <c r="K43" s="7">
        <f t="shared" si="5"/>
        <v>75.899999999999991</v>
      </c>
      <c r="L43" s="2">
        <v>1</v>
      </c>
    </row>
    <row r="44" spans="1:12" ht="21" customHeight="1">
      <c r="A44" s="2">
        <v>42</v>
      </c>
      <c r="B44" s="2" t="s">
        <v>87</v>
      </c>
      <c r="C44" s="4" t="s">
        <v>88</v>
      </c>
      <c r="D44" s="5" t="s">
        <v>126</v>
      </c>
      <c r="E44" s="3">
        <v>47.75</v>
      </c>
      <c r="F44" s="6">
        <v>0.3</v>
      </c>
      <c r="G44" s="7">
        <f t="shared" si="4"/>
        <v>14.324999999999999</v>
      </c>
      <c r="H44" s="3">
        <v>73.2</v>
      </c>
      <c r="I44" s="6">
        <v>0.7</v>
      </c>
      <c r="J44" s="8">
        <f t="shared" si="3"/>
        <v>51.24</v>
      </c>
      <c r="K44" s="7">
        <f t="shared" si="5"/>
        <v>65.564999999999998</v>
      </c>
      <c r="L44" s="2">
        <v>3</v>
      </c>
    </row>
    <row r="45" spans="1:12" ht="21" customHeight="1">
      <c r="A45" s="2">
        <v>43</v>
      </c>
      <c r="B45" s="2" t="s">
        <v>89</v>
      </c>
      <c r="C45" s="4" t="s">
        <v>90</v>
      </c>
      <c r="D45" s="5" t="s">
        <v>127</v>
      </c>
      <c r="E45" s="3">
        <v>58.75</v>
      </c>
      <c r="F45" s="6">
        <v>0.3</v>
      </c>
      <c r="G45" s="7">
        <f t="shared" si="4"/>
        <v>17.625</v>
      </c>
      <c r="H45" s="3">
        <v>76</v>
      </c>
      <c r="I45" s="6">
        <v>0.7</v>
      </c>
      <c r="J45" s="8">
        <f t="shared" si="3"/>
        <v>53.199999999999996</v>
      </c>
      <c r="K45" s="7">
        <f t="shared" si="5"/>
        <v>70.824999999999989</v>
      </c>
      <c r="L45" s="2">
        <v>1</v>
      </c>
    </row>
    <row r="46" spans="1:12" ht="21" customHeight="1">
      <c r="A46" s="2">
        <v>44</v>
      </c>
      <c r="B46" s="2" t="s">
        <v>91</v>
      </c>
      <c r="C46" s="4" t="s">
        <v>92</v>
      </c>
      <c r="D46" s="5" t="s">
        <v>127</v>
      </c>
      <c r="E46" s="3">
        <v>51.75</v>
      </c>
      <c r="F46" s="6">
        <v>0.3</v>
      </c>
      <c r="G46" s="7">
        <f t="shared" si="4"/>
        <v>15.524999999999999</v>
      </c>
      <c r="H46" s="3">
        <v>77.8</v>
      </c>
      <c r="I46" s="6">
        <v>0.7</v>
      </c>
      <c r="J46" s="8">
        <f t="shared" si="3"/>
        <v>54.459999999999994</v>
      </c>
      <c r="K46" s="7">
        <f t="shared" si="5"/>
        <v>69.984999999999985</v>
      </c>
      <c r="L46" s="2">
        <v>2</v>
      </c>
    </row>
    <row r="47" spans="1:12" ht="21" customHeight="1">
      <c r="A47" s="2">
        <v>45</v>
      </c>
      <c r="B47" s="2" t="s">
        <v>93</v>
      </c>
      <c r="C47" s="4" t="s">
        <v>94</v>
      </c>
      <c r="D47" s="5" t="s">
        <v>127</v>
      </c>
      <c r="E47" s="3">
        <v>48.5</v>
      </c>
      <c r="F47" s="6">
        <v>0.3</v>
      </c>
      <c r="G47" s="7">
        <f t="shared" si="4"/>
        <v>14.549999999999999</v>
      </c>
      <c r="H47" s="3">
        <v>62.8</v>
      </c>
      <c r="I47" s="6">
        <v>0.7</v>
      </c>
      <c r="J47" s="8">
        <f t="shared" si="3"/>
        <v>43.959999999999994</v>
      </c>
      <c r="K47" s="7">
        <f t="shared" si="5"/>
        <v>58.509999999999991</v>
      </c>
      <c r="L47" s="2">
        <v>3</v>
      </c>
    </row>
    <row r="48" spans="1:12" ht="21" customHeight="1">
      <c r="A48" s="2">
        <v>46</v>
      </c>
      <c r="B48" s="2" t="s">
        <v>95</v>
      </c>
      <c r="C48" s="4" t="s">
        <v>96</v>
      </c>
      <c r="D48" s="5" t="s">
        <v>128</v>
      </c>
      <c r="E48" s="3">
        <v>58.75</v>
      </c>
      <c r="F48" s="6">
        <v>0.3</v>
      </c>
      <c r="G48" s="7">
        <f t="shared" si="4"/>
        <v>17.625</v>
      </c>
      <c r="H48" s="3">
        <v>82.8</v>
      </c>
      <c r="I48" s="6">
        <v>0.7</v>
      </c>
      <c r="J48" s="8">
        <f t="shared" si="3"/>
        <v>57.959999999999994</v>
      </c>
      <c r="K48" s="7">
        <f t="shared" si="5"/>
        <v>75.584999999999994</v>
      </c>
      <c r="L48" s="2">
        <v>1</v>
      </c>
    </row>
    <row r="49" spans="1:12" ht="21" customHeight="1">
      <c r="A49" s="2">
        <v>47</v>
      </c>
      <c r="B49" s="2" t="s">
        <v>99</v>
      </c>
      <c r="C49" s="4" t="s">
        <v>100</v>
      </c>
      <c r="D49" s="5" t="s">
        <v>128</v>
      </c>
      <c r="E49" s="3">
        <v>58.5</v>
      </c>
      <c r="F49" s="6">
        <v>0.3</v>
      </c>
      <c r="G49" s="7">
        <f t="shared" si="4"/>
        <v>17.55</v>
      </c>
      <c r="H49" s="3">
        <v>75.400000000000006</v>
      </c>
      <c r="I49" s="6">
        <v>0.7</v>
      </c>
      <c r="J49" s="8">
        <f t="shared" si="3"/>
        <v>52.78</v>
      </c>
      <c r="K49" s="7">
        <f t="shared" si="5"/>
        <v>70.33</v>
      </c>
      <c r="L49" s="2">
        <v>3</v>
      </c>
    </row>
    <row r="50" spans="1:12" ht="21" customHeight="1">
      <c r="A50" s="2">
        <v>48</v>
      </c>
      <c r="B50" s="2" t="s">
        <v>101</v>
      </c>
      <c r="C50" s="4" t="s">
        <v>102</v>
      </c>
      <c r="D50" s="5" t="s">
        <v>128</v>
      </c>
      <c r="E50" s="3">
        <v>55.75</v>
      </c>
      <c r="F50" s="6">
        <v>0.3</v>
      </c>
      <c r="G50" s="7">
        <f t="shared" si="4"/>
        <v>16.724999999999998</v>
      </c>
      <c r="H50" s="3">
        <v>73</v>
      </c>
      <c r="I50" s="6">
        <v>0.7</v>
      </c>
      <c r="J50" s="8">
        <f t="shared" si="3"/>
        <v>51.099999999999994</v>
      </c>
      <c r="K50" s="7">
        <f t="shared" si="5"/>
        <v>67.824999999999989</v>
      </c>
      <c r="L50" s="2">
        <v>4</v>
      </c>
    </row>
    <row r="51" spans="1:12" ht="21" customHeight="1">
      <c r="A51" s="2">
        <v>49</v>
      </c>
      <c r="B51" s="2" t="s">
        <v>105</v>
      </c>
      <c r="C51" s="4" t="s">
        <v>106</v>
      </c>
      <c r="D51" s="5" t="s">
        <v>128</v>
      </c>
      <c r="E51" s="3">
        <v>51.75</v>
      </c>
      <c r="F51" s="6">
        <v>0.3</v>
      </c>
      <c r="G51" s="7">
        <f t="shared" si="4"/>
        <v>15.524999999999999</v>
      </c>
      <c r="H51" s="3">
        <v>72.2</v>
      </c>
      <c r="I51" s="6">
        <v>0.7</v>
      </c>
      <c r="J51" s="8">
        <f t="shared" si="3"/>
        <v>50.54</v>
      </c>
      <c r="K51" s="7">
        <f t="shared" si="5"/>
        <v>66.064999999999998</v>
      </c>
      <c r="L51" s="2">
        <v>6</v>
      </c>
    </row>
    <row r="52" spans="1:12" ht="21" customHeight="1">
      <c r="A52" s="2">
        <v>50</v>
      </c>
      <c r="B52" s="2" t="s">
        <v>103</v>
      </c>
      <c r="C52" s="4" t="s">
        <v>104</v>
      </c>
      <c r="D52" s="5" t="s">
        <v>128</v>
      </c>
      <c r="E52" s="3">
        <v>50.5</v>
      </c>
      <c r="F52" s="6">
        <v>0.3</v>
      </c>
      <c r="G52" s="7">
        <f t="shared" si="4"/>
        <v>15.149999999999999</v>
      </c>
      <c r="H52" s="3">
        <v>73</v>
      </c>
      <c r="I52" s="6">
        <v>0.7</v>
      </c>
      <c r="J52" s="8">
        <f t="shared" si="3"/>
        <v>51.099999999999994</v>
      </c>
      <c r="K52" s="7">
        <f t="shared" si="5"/>
        <v>66.25</v>
      </c>
      <c r="L52" s="2">
        <v>5</v>
      </c>
    </row>
    <row r="53" spans="1:12" ht="21" customHeight="1">
      <c r="A53" s="2">
        <v>51</v>
      </c>
      <c r="B53" s="2" t="s">
        <v>97</v>
      </c>
      <c r="C53" s="4" t="s">
        <v>98</v>
      </c>
      <c r="D53" s="5" t="s">
        <v>128</v>
      </c>
      <c r="E53" s="3">
        <v>50.25</v>
      </c>
      <c r="F53" s="6">
        <v>0.3</v>
      </c>
      <c r="G53" s="7">
        <f t="shared" si="4"/>
        <v>15.074999999999999</v>
      </c>
      <c r="H53" s="3">
        <v>83.6</v>
      </c>
      <c r="I53" s="6">
        <v>0.7</v>
      </c>
      <c r="J53" s="8">
        <f t="shared" si="3"/>
        <v>58.519999999999989</v>
      </c>
      <c r="K53" s="7">
        <f t="shared" si="5"/>
        <v>73.594999999999985</v>
      </c>
      <c r="L53" s="2">
        <v>2</v>
      </c>
    </row>
    <row r="54" spans="1:12" ht="21" customHeight="1">
      <c r="A54" s="2">
        <v>52</v>
      </c>
      <c r="B54" s="2" t="s">
        <v>111</v>
      </c>
      <c r="C54" s="4" t="s">
        <v>112</v>
      </c>
      <c r="D54" s="5" t="s">
        <v>128</v>
      </c>
      <c r="E54" s="3">
        <v>49.75</v>
      </c>
      <c r="F54" s="6">
        <v>0.3</v>
      </c>
      <c r="G54" s="7">
        <f t="shared" si="4"/>
        <v>14.924999999999999</v>
      </c>
      <c r="H54" s="3">
        <v>68.7</v>
      </c>
      <c r="I54" s="6">
        <v>0.7</v>
      </c>
      <c r="J54" s="8">
        <f t="shared" si="3"/>
        <v>48.089999999999996</v>
      </c>
      <c r="K54" s="7">
        <f t="shared" si="5"/>
        <v>63.014999999999993</v>
      </c>
      <c r="L54" s="2">
        <v>9</v>
      </c>
    </row>
    <row r="55" spans="1:12" ht="21" customHeight="1">
      <c r="A55" s="2">
        <v>53</v>
      </c>
      <c r="B55" s="2" t="s">
        <v>109</v>
      </c>
      <c r="C55" s="4" t="s">
        <v>110</v>
      </c>
      <c r="D55" s="5" t="s">
        <v>128</v>
      </c>
      <c r="E55" s="3">
        <v>47.5</v>
      </c>
      <c r="F55" s="6">
        <v>0.3</v>
      </c>
      <c r="G55" s="7">
        <f t="shared" si="4"/>
        <v>14.25</v>
      </c>
      <c r="H55" s="3">
        <v>72.8</v>
      </c>
      <c r="I55" s="6">
        <v>0.7</v>
      </c>
      <c r="J55" s="8">
        <f t="shared" si="3"/>
        <v>50.959999999999994</v>
      </c>
      <c r="K55" s="7">
        <f t="shared" si="5"/>
        <v>65.209999999999994</v>
      </c>
      <c r="L55" s="2">
        <v>8</v>
      </c>
    </row>
    <row r="56" spans="1:12" ht="21" customHeight="1">
      <c r="A56" s="2">
        <v>54</v>
      </c>
      <c r="B56" s="2" t="s">
        <v>107</v>
      </c>
      <c r="C56" s="4" t="s">
        <v>108</v>
      </c>
      <c r="D56" s="5" t="s">
        <v>128</v>
      </c>
      <c r="E56" s="3">
        <v>45.75</v>
      </c>
      <c r="F56" s="6">
        <v>0.3</v>
      </c>
      <c r="G56" s="7">
        <f t="shared" si="4"/>
        <v>13.725</v>
      </c>
      <c r="H56" s="3">
        <v>73.8</v>
      </c>
      <c r="I56" s="6">
        <v>0.7</v>
      </c>
      <c r="J56" s="8">
        <f t="shared" si="3"/>
        <v>51.66</v>
      </c>
      <c r="K56" s="7">
        <f t="shared" si="5"/>
        <v>65.384999999999991</v>
      </c>
      <c r="L56" s="2">
        <v>7</v>
      </c>
    </row>
  </sheetData>
  <sortState ref="A3:L56">
    <sortCondition ref="C3:C56"/>
  </sortState>
  <mergeCells count="1">
    <mergeCell ref="A1:L1"/>
  </mergeCells>
  <phoneticPr fontId="1" type="noConversion"/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2021-06-02T03:46:07Z</dcterms:modified>
</cp:coreProperties>
</file>