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_FilterDatabase" localSheetId="0" hidden="1">Sheet2!$A$2:$M$177</definedName>
    <definedName name="_xlnm.Print_Titles" localSheetId="0">Sheet2!$2:$2</definedName>
  </definedNames>
  <calcPr calcId="144525"/>
</workbook>
</file>

<file path=xl/sharedStrings.xml><?xml version="1.0" encoding="utf-8"?>
<sst xmlns="http://schemas.openxmlformats.org/spreadsheetml/2006/main" count="951" uniqueCount="331">
  <si>
    <t>毕节市妇幼保健院2021年第一次面向社会公开招聘编外工作人员总成绩
及进入体检人员名单（01、02岗位）</t>
  </si>
  <si>
    <t>序号</t>
  </si>
  <si>
    <t>面试准考证号</t>
  </si>
  <si>
    <t>姓名</t>
  </si>
  <si>
    <t>报考职位</t>
  </si>
  <si>
    <t>笔试成绩</t>
  </si>
  <si>
    <t>面试成绩</t>
  </si>
  <si>
    <t>笔试占比40%得分</t>
  </si>
  <si>
    <t>面试占比60%得分</t>
  </si>
  <si>
    <t>总分</t>
  </si>
  <si>
    <t>排名</t>
  </si>
  <si>
    <t>是否进入体检</t>
  </si>
  <si>
    <t>面试室</t>
  </si>
  <si>
    <t>备注</t>
  </si>
  <si>
    <t>周娟</t>
  </si>
  <si>
    <t>01护士</t>
  </si>
  <si>
    <t>75.74</t>
  </si>
  <si>
    <t>是</t>
  </si>
  <si>
    <t>第一面试室</t>
  </si>
  <si>
    <t>曾苒</t>
  </si>
  <si>
    <t>76.13</t>
  </si>
  <si>
    <t>邱丹</t>
  </si>
  <si>
    <t>65.01</t>
  </si>
  <si>
    <t>何璇</t>
  </si>
  <si>
    <t>63.89</t>
  </si>
  <si>
    <t>蔡伊琳</t>
  </si>
  <si>
    <t>70.38</t>
  </si>
  <si>
    <t>张娅</t>
  </si>
  <si>
    <t>70.94</t>
  </si>
  <si>
    <t>马唯</t>
  </si>
  <si>
    <t>67.42</t>
  </si>
  <si>
    <t>肖云霞</t>
  </si>
  <si>
    <t>69.07</t>
  </si>
  <si>
    <t>杨静</t>
  </si>
  <si>
    <t>60.76</t>
  </si>
  <si>
    <t>陈碧</t>
  </si>
  <si>
    <t>64.83</t>
  </si>
  <si>
    <t>杜玉梅</t>
  </si>
  <si>
    <t>57.62</t>
  </si>
  <si>
    <t>张杨</t>
  </si>
  <si>
    <t>58.53</t>
  </si>
  <si>
    <t>徐娟</t>
  </si>
  <si>
    <t>62.22</t>
  </si>
  <si>
    <t>张雪芸</t>
  </si>
  <si>
    <t>65.38</t>
  </si>
  <si>
    <t>刘娟</t>
  </si>
  <si>
    <t>55.39</t>
  </si>
  <si>
    <t>余心雨</t>
  </si>
  <si>
    <t>68.53</t>
  </si>
  <si>
    <t>/</t>
  </si>
  <si>
    <t>否</t>
  </si>
  <si>
    <t>面试成绩未达70分</t>
  </si>
  <si>
    <t>李芬</t>
  </si>
  <si>
    <t>61.67</t>
  </si>
  <si>
    <t>张娟</t>
  </si>
  <si>
    <t>61.12</t>
  </si>
  <si>
    <t>虞珊珊</t>
  </si>
  <si>
    <t>62.97</t>
  </si>
  <si>
    <t>刘霖容</t>
  </si>
  <si>
    <t>57.98</t>
  </si>
  <si>
    <t>袁小雪</t>
  </si>
  <si>
    <t>63.72</t>
  </si>
  <si>
    <t>徐萌</t>
  </si>
  <si>
    <t>61.87</t>
  </si>
  <si>
    <t>吴丹</t>
  </si>
  <si>
    <t>69.45</t>
  </si>
  <si>
    <t>田玉兰</t>
  </si>
  <si>
    <t>54.45</t>
  </si>
  <si>
    <t>黄飘</t>
  </si>
  <si>
    <t>60.56</t>
  </si>
  <si>
    <t>蒋良青</t>
  </si>
  <si>
    <t>73.35</t>
  </si>
  <si>
    <t>吉章丽</t>
  </si>
  <si>
    <t>56.50</t>
  </si>
  <si>
    <t>胡银</t>
  </si>
  <si>
    <t>59.45</t>
  </si>
  <si>
    <t>熊轻轻</t>
  </si>
  <si>
    <t>高丽华</t>
  </si>
  <si>
    <t>62.24</t>
  </si>
  <si>
    <t>孙倩</t>
  </si>
  <si>
    <t>伍娟</t>
  </si>
  <si>
    <t>55.93</t>
  </si>
  <si>
    <t>吕林桂</t>
  </si>
  <si>
    <t>61.32</t>
  </si>
  <si>
    <t>张碧银</t>
  </si>
  <si>
    <t>57.06</t>
  </si>
  <si>
    <t>马龙江</t>
  </si>
  <si>
    <t>64.45</t>
  </si>
  <si>
    <t>王娟</t>
  </si>
  <si>
    <t>62.61</t>
  </si>
  <si>
    <t>杨晶晶</t>
  </si>
  <si>
    <t>50.20</t>
  </si>
  <si>
    <t>陈秋燕</t>
  </si>
  <si>
    <t>54.65</t>
  </si>
  <si>
    <t>沈先梅</t>
  </si>
  <si>
    <t>51.50</t>
  </si>
  <si>
    <t>孙荣竹</t>
  </si>
  <si>
    <t>60.20</t>
  </si>
  <si>
    <t>王丹</t>
  </si>
  <si>
    <t>61.14</t>
  </si>
  <si>
    <t>张芬</t>
  </si>
  <si>
    <t>53.89</t>
  </si>
  <si>
    <t>邱冬</t>
  </si>
  <si>
    <t>51.87</t>
  </si>
  <si>
    <t>王露露</t>
  </si>
  <si>
    <t>59.09</t>
  </si>
  <si>
    <t>张琴</t>
  </si>
  <si>
    <t>44.27</t>
  </si>
  <si>
    <t>赵庆菊</t>
  </si>
  <si>
    <t>49.44</t>
  </si>
  <si>
    <t>王杰</t>
  </si>
  <si>
    <t>陈菊</t>
  </si>
  <si>
    <t>42.43</t>
  </si>
  <si>
    <t>梅竹</t>
  </si>
  <si>
    <t>51.32</t>
  </si>
  <si>
    <t>郭遴睿</t>
  </si>
  <si>
    <t>74.45</t>
  </si>
  <si>
    <t>取消面试资格</t>
  </si>
  <si>
    <t>秦祥虎</t>
  </si>
  <si>
    <t>71.85</t>
  </si>
  <si>
    <t>缺考</t>
  </si>
  <si>
    <t>娄雯文</t>
  </si>
  <si>
    <t>李婵</t>
  </si>
  <si>
    <t>59.83</t>
  </si>
  <si>
    <t>雷曼</t>
  </si>
  <si>
    <t>58.90</t>
  </si>
  <si>
    <t>赵丽</t>
  </si>
  <si>
    <t>57.04</t>
  </si>
  <si>
    <t>蒋英健</t>
  </si>
  <si>
    <t>75.94</t>
  </si>
  <si>
    <t>第二面试室</t>
  </si>
  <si>
    <t>穆发印</t>
  </si>
  <si>
    <t>70.93</t>
  </si>
  <si>
    <t>胡娇</t>
  </si>
  <si>
    <t>74.08</t>
  </si>
  <si>
    <t>陈倩</t>
  </si>
  <si>
    <t>70.20</t>
  </si>
  <si>
    <t>范敏</t>
  </si>
  <si>
    <t>61.11</t>
  </si>
  <si>
    <t>王忠丹</t>
  </si>
  <si>
    <t>69.09</t>
  </si>
  <si>
    <t>吴霞</t>
  </si>
  <si>
    <t>72.78</t>
  </si>
  <si>
    <t>陈丽</t>
  </si>
  <si>
    <t>71.49</t>
  </si>
  <si>
    <t>张菊玲</t>
  </si>
  <si>
    <t>74.82</t>
  </si>
  <si>
    <t>樊坤</t>
  </si>
  <si>
    <t>62.05</t>
  </si>
  <si>
    <t>蒋玉兰</t>
  </si>
  <si>
    <t>59.65</t>
  </si>
  <si>
    <t>陈丹</t>
  </si>
  <si>
    <t>65.94</t>
  </si>
  <si>
    <t>龙梅</t>
  </si>
  <si>
    <t>67.61</t>
  </si>
  <si>
    <t>赵好好</t>
  </si>
  <si>
    <t>68.54</t>
  </si>
  <si>
    <t>梅曦</t>
  </si>
  <si>
    <t>55.01</t>
  </si>
  <si>
    <t>王雪雅</t>
  </si>
  <si>
    <t>60.39</t>
  </si>
  <si>
    <t>李云</t>
  </si>
  <si>
    <t>65.37</t>
  </si>
  <si>
    <t>朱承敏</t>
  </si>
  <si>
    <t>62.80</t>
  </si>
  <si>
    <t>陈庆</t>
  </si>
  <si>
    <t>59.27</t>
  </si>
  <si>
    <t>陈钰涵</t>
  </si>
  <si>
    <t>孔德琼</t>
  </si>
  <si>
    <t>58.91</t>
  </si>
  <si>
    <t>陈苹</t>
  </si>
  <si>
    <t>57.79</t>
  </si>
  <si>
    <t>许艳</t>
  </si>
  <si>
    <t>64.81</t>
  </si>
  <si>
    <t>李珍群</t>
  </si>
  <si>
    <t>64.27</t>
  </si>
  <si>
    <t>黄霞</t>
  </si>
  <si>
    <t>62.98</t>
  </si>
  <si>
    <t>徐冰洁</t>
  </si>
  <si>
    <t>64.84</t>
  </si>
  <si>
    <t>宋玲玲</t>
  </si>
  <si>
    <t>62.40</t>
  </si>
  <si>
    <t>杨云</t>
  </si>
  <si>
    <t>61.31</t>
  </si>
  <si>
    <t>郭汝君</t>
  </si>
  <si>
    <t>赵倩</t>
  </si>
  <si>
    <t>60.19</t>
  </si>
  <si>
    <t>袁玮聆</t>
  </si>
  <si>
    <t>58.35</t>
  </si>
  <si>
    <t>李英</t>
  </si>
  <si>
    <t>63.35</t>
  </si>
  <si>
    <t>刘浪</t>
  </si>
  <si>
    <t>51.30</t>
  </si>
  <si>
    <t>王小艳</t>
  </si>
  <si>
    <t>61.13</t>
  </si>
  <si>
    <t>刘婷</t>
  </si>
  <si>
    <t>魏利莲</t>
  </si>
  <si>
    <t>57.42</t>
  </si>
  <si>
    <t>康杨</t>
  </si>
  <si>
    <t>55.94</t>
  </si>
  <si>
    <t>陈红</t>
  </si>
  <si>
    <t>61.86</t>
  </si>
  <si>
    <t>王航</t>
  </si>
  <si>
    <t>51.69</t>
  </si>
  <si>
    <t>陈迪</t>
  </si>
  <si>
    <t>52.24</t>
  </si>
  <si>
    <t>陈福兰</t>
  </si>
  <si>
    <t>50.01</t>
  </si>
  <si>
    <t>吴丽芳</t>
  </si>
  <si>
    <t>54.47</t>
  </si>
  <si>
    <t>宋盈盈</t>
  </si>
  <si>
    <t>47.78</t>
  </si>
  <si>
    <t>赵蓉</t>
  </si>
  <si>
    <t>43.52</t>
  </si>
  <si>
    <t>张高琼</t>
  </si>
  <si>
    <t>61.49</t>
  </si>
  <si>
    <t>罗乐</t>
  </si>
  <si>
    <t>41.30</t>
  </si>
  <si>
    <t>梅培芝</t>
  </si>
  <si>
    <t>58.71</t>
  </si>
  <si>
    <t>李青</t>
  </si>
  <si>
    <t>63.88</t>
  </si>
  <si>
    <t>周颖</t>
  </si>
  <si>
    <t>尹丽梅</t>
  </si>
  <si>
    <t>57.05</t>
  </si>
  <si>
    <t>周璇</t>
  </si>
  <si>
    <t>56.87</t>
  </si>
  <si>
    <t>殷正美</t>
  </si>
  <si>
    <t>55.75</t>
  </si>
  <si>
    <t>陈仕梅</t>
  </si>
  <si>
    <t>54.27</t>
  </si>
  <si>
    <t>刘鑫</t>
  </si>
  <si>
    <t>52.80</t>
  </si>
  <si>
    <t>牛莲</t>
  </si>
  <si>
    <t>邱盼</t>
  </si>
  <si>
    <t>02助产士</t>
  </si>
  <si>
    <t>64.46</t>
  </si>
  <si>
    <t>晋佳陨</t>
  </si>
  <si>
    <t>65.56</t>
  </si>
  <si>
    <t>杨阳</t>
  </si>
  <si>
    <t>64.09</t>
  </si>
  <si>
    <t>陈颖</t>
  </si>
  <si>
    <t>付娟</t>
  </si>
  <si>
    <t>68.52</t>
  </si>
  <si>
    <t>马润</t>
  </si>
  <si>
    <t>赵菲娅</t>
  </si>
  <si>
    <t>65.75</t>
  </si>
  <si>
    <t>尚文雯</t>
  </si>
  <si>
    <t>葛越华</t>
  </si>
  <si>
    <t>57.25</t>
  </si>
  <si>
    <t>蒋俊</t>
  </si>
  <si>
    <t>63.71</t>
  </si>
  <si>
    <t>张雪梅</t>
  </si>
  <si>
    <t>申贵花</t>
  </si>
  <si>
    <t>67.59</t>
  </si>
  <si>
    <t>罗丹</t>
  </si>
  <si>
    <t>58.72</t>
  </si>
  <si>
    <t>张令琴</t>
  </si>
  <si>
    <t>袁欢</t>
  </si>
  <si>
    <t>王连</t>
  </si>
  <si>
    <t>65.95</t>
  </si>
  <si>
    <t>胡静</t>
  </si>
  <si>
    <t>许兰</t>
  </si>
  <si>
    <t>55.56</t>
  </si>
  <si>
    <t>李丽</t>
  </si>
  <si>
    <t>61.85</t>
  </si>
  <si>
    <t>许萍</t>
  </si>
  <si>
    <t>57.24</t>
  </si>
  <si>
    <t>贺飞</t>
  </si>
  <si>
    <t>57.22</t>
  </si>
  <si>
    <t>刘桂李</t>
  </si>
  <si>
    <t>63.33</t>
  </si>
  <si>
    <t>邓自梅</t>
  </si>
  <si>
    <t>56.30</t>
  </si>
  <si>
    <t>朱兰</t>
  </si>
  <si>
    <t>宋家会</t>
  </si>
  <si>
    <t>57.41</t>
  </si>
  <si>
    <t>张维艳</t>
  </si>
  <si>
    <t>蔡灵灵</t>
  </si>
  <si>
    <t>62.78</t>
  </si>
  <si>
    <t>郭芳</t>
  </si>
  <si>
    <t>赵祥菊</t>
  </si>
  <si>
    <t>59.07</t>
  </si>
  <si>
    <t>陈春燕</t>
  </si>
  <si>
    <t>60.03</t>
  </si>
  <si>
    <t>鲁雪梅</t>
  </si>
  <si>
    <t>59.08</t>
  </si>
  <si>
    <t>付开会</t>
  </si>
  <si>
    <t>刘盼</t>
  </si>
  <si>
    <t>57.61</t>
  </si>
  <si>
    <t>牛曈</t>
  </si>
  <si>
    <t>56.13</t>
  </si>
  <si>
    <t>余晓琳</t>
  </si>
  <si>
    <t>54.09</t>
  </si>
  <si>
    <t>杨茂琴</t>
  </si>
  <si>
    <t>郑美丹</t>
  </si>
  <si>
    <t>55.38</t>
  </si>
  <si>
    <t>黄仕云</t>
  </si>
  <si>
    <t>陈艳</t>
  </si>
  <si>
    <t>54.63</t>
  </si>
  <si>
    <t>路雪</t>
  </si>
  <si>
    <t>王玉娥</t>
  </si>
  <si>
    <t>54.82</t>
  </si>
  <si>
    <t>文利红</t>
  </si>
  <si>
    <t>杨蕊</t>
  </si>
  <si>
    <t>熊微</t>
  </si>
  <si>
    <t>54.83</t>
  </si>
  <si>
    <t>龙婷</t>
  </si>
  <si>
    <t>53.91</t>
  </si>
  <si>
    <t>陶泽娟</t>
  </si>
  <si>
    <t>张婷婷</t>
  </si>
  <si>
    <t>57.97</t>
  </si>
  <si>
    <t>袁梦</t>
  </si>
  <si>
    <t>55.18</t>
  </si>
  <si>
    <t>孙娜</t>
  </si>
  <si>
    <t>孙贵玲</t>
  </si>
  <si>
    <t>59.28</t>
  </si>
  <si>
    <t>王云</t>
  </si>
  <si>
    <t>66.49</t>
  </si>
  <si>
    <t>杨梦</t>
  </si>
  <si>
    <t>江孟菊</t>
  </si>
  <si>
    <t>56.11</t>
  </si>
  <si>
    <t>王永萍</t>
  </si>
  <si>
    <t>邵婷</t>
  </si>
  <si>
    <t>李美进</t>
  </si>
  <si>
    <t>陶杉</t>
  </si>
  <si>
    <t>62.04</t>
  </si>
  <si>
    <t>李凤英</t>
  </si>
  <si>
    <t>59.64</t>
  </si>
  <si>
    <t>潘廷清</t>
  </si>
  <si>
    <t>王娅洁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</si>
</sst>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19" borderId="6" applyNumberFormat="0" applyAlignment="0" applyProtection="0">
      <alignment vertical="center"/>
    </xf>
    <xf numFmtId="0" fontId="18" fillId="19" borderId="3" applyNumberFormat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 wrapText="1"/>
    </xf>
    <xf numFmtId="176" fontId="0" fillId="0" borderId="1" xfId="0" applyNumberFormat="1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  <xf numFmtId="176" fontId="3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6"/>
  <sheetViews>
    <sheetView tabSelected="1" workbookViewId="0">
      <pane ySplit="2" topLeftCell="A34" activePane="bottomLeft" state="frozen"/>
      <selection/>
      <selection pane="bottomLeft" activeCell="F45" sqref="F45"/>
    </sheetView>
  </sheetViews>
  <sheetFormatPr defaultColWidth="9" defaultRowHeight="24.95" customHeight="1"/>
  <cols>
    <col min="1" max="1" width="5.625" style="1" customWidth="1"/>
    <col min="2" max="2" width="9.875" style="1" customWidth="1"/>
    <col min="3" max="3" width="8.625" style="1" customWidth="1"/>
    <col min="4" max="4" width="11.375" style="1" customWidth="1"/>
    <col min="5" max="6" width="8.875" style="1" customWidth="1"/>
    <col min="7" max="7" width="13.125" style="1" customWidth="1"/>
    <col min="8" max="8" width="11.875" style="1" customWidth="1"/>
    <col min="9" max="10" width="7.125" style="1" customWidth="1"/>
    <col min="11" max="11" width="9.75" style="1" customWidth="1"/>
    <col min="12" max="12" width="11.125" style="1" customWidth="1"/>
    <col min="13" max="13" width="15.25" style="2" customWidth="1"/>
    <col min="14" max="16384" width="9" style="1"/>
  </cols>
  <sheetData>
    <row r="1" ht="57.95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2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customHeight="1" spans="1:13">
      <c r="A3" s="5">
        <v>1</v>
      </c>
      <c r="B3" s="5">
        <v>202105081</v>
      </c>
      <c r="C3" s="16" t="s">
        <v>14</v>
      </c>
      <c r="D3" s="17" t="s">
        <v>15</v>
      </c>
      <c r="E3" s="18" t="s">
        <v>16</v>
      </c>
      <c r="F3" s="7">
        <v>83.6</v>
      </c>
      <c r="G3" s="7">
        <f>E3*0.4</f>
        <v>30.296</v>
      </c>
      <c r="H3" s="7">
        <f>F3*0.6</f>
        <v>50.16</v>
      </c>
      <c r="I3" s="7">
        <f>G3+H3</f>
        <v>80.456</v>
      </c>
      <c r="J3" s="5">
        <v>1</v>
      </c>
      <c r="K3" s="5" t="s">
        <v>17</v>
      </c>
      <c r="L3" s="5" t="s">
        <v>18</v>
      </c>
      <c r="M3" s="12"/>
    </row>
    <row r="4" customHeight="1" spans="1:13">
      <c r="A4" s="5">
        <v>2</v>
      </c>
      <c r="B4" s="5">
        <v>202105064</v>
      </c>
      <c r="C4" s="16" t="s">
        <v>19</v>
      </c>
      <c r="D4" s="17" t="s">
        <v>15</v>
      </c>
      <c r="E4" s="18" t="s">
        <v>20</v>
      </c>
      <c r="F4" s="7">
        <v>72.3</v>
      </c>
      <c r="G4" s="7">
        <f>E4*0.4</f>
        <v>30.452</v>
      </c>
      <c r="H4" s="7">
        <f>F4*0.6</f>
        <v>43.38</v>
      </c>
      <c r="I4" s="7">
        <f>G4+H4</f>
        <v>73.832</v>
      </c>
      <c r="J4" s="5">
        <v>2</v>
      </c>
      <c r="K4" s="5" t="s">
        <v>17</v>
      </c>
      <c r="L4" s="5" t="s">
        <v>18</v>
      </c>
      <c r="M4" s="12"/>
    </row>
    <row r="5" customHeight="1" spans="1:13">
      <c r="A5" s="5">
        <v>3</v>
      </c>
      <c r="B5" s="5">
        <v>202105101</v>
      </c>
      <c r="C5" s="16" t="s">
        <v>21</v>
      </c>
      <c r="D5" s="17" t="s">
        <v>15</v>
      </c>
      <c r="E5" s="18" t="s">
        <v>22</v>
      </c>
      <c r="F5" s="7">
        <v>79.3</v>
      </c>
      <c r="G5" s="7">
        <f>E5*0.4</f>
        <v>26.004</v>
      </c>
      <c r="H5" s="7">
        <f>F5*0.6</f>
        <v>47.58</v>
      </c>
      <c r="I5" s="7">
        <f>G5+H5</f>
        <v>73.584</v>
      </c>
      <c r="J5" s="5">
        <v>3</v>
      </c>
      <c r="K5" s="5" t="s">
        <v>17</v>
      </c>
      <c r="L5" s="5" t="s">
        <v>18</v>
      </c>
      <c r="M5" s="12"/>
    </row>
    <row r="6" customHeight="1" spans="1:13">
      <c r="A6" s="5">
        <v>4</v>
      </c>
      <c r="B6" s="5">
        <v>202105030</v>
      </c>
      <c r="C6" s="16" t="s">
        <v>23</v>
      </c>
      <c r="D6" s="17" t="s">
        <v>15</v>
      </c>
      <c r="E6" s="18" t="s">
        <v>24</v>
      </c>
      <c r="F6" s="7">
        <v>80</v>
      </c>
      <c r="G6" s="7">
        <f>E6*0.4</f>
        <v>25.556</v>
      </c>
      <c r="H6" s="7">
        <f>F6*0.6</f>
        <v>48</v>
      </c>
      <c r="I6" s="7">
        <f>G6+H6</f>
        <v>73.556</v>
      </c>
      <c r="J6" s="5">
        <v>4</v>
      </c>
      <c r="K6" s="5" t="s">
        <v>17</v>
      </c>
      <c r="L6" s="5" t="s">
        <v>18</v>
      </c>
      <c r="M6" s="12"/>
    </row>
    <row r="7" customHeight="1" spans="1:13">
      <c r="A7" s="5">
        <v>5</v>
      </c>
      <c r="B7" s="5">
        <v>202105006</v>
      </c>
      <c r="C7" s="16" t="s">
        <v>25</v>
      </c>
      <c r="D7" s="17" t="s">
        <v>15</v>
      </c>
      <c r="E7" s="18" t="s">
        <v>26</v>
      </c>
      <c r="F7" s="7">
        <v>73.7</v>
      </c>
      <c r="G7" s="7">
        <f>E7*0.4</f>
        <v>28.152</v>
      </c>
      <c r="H7" s="7">
        <f>F7*0.6</f>
        <v>44.22</v>
      </c>
      <c r="I7" s="7">
        <f>G7+H7</f>
        <v>72.372</v>
      </c>
      <c r="J7" s="5">
        <v>5</v>
      </c>
      <c r="K7" s="5" t="s">
        <v>17</v>
      </c>
      <c r="L7" s="5" t="s">
        <v>18</v>
      </c>
      <c r="M7" s="12"/>
    </row>
    <row r="8" customHeight="1" spans="1:13">
      <c r="A8" s="5">
        <v>6</v>
      </c>
      <c r="B8" s="5">
        <v>202105045</v>
      </c>
      <c r="C8" s="16" t="s">
        <v>27</v>
      </c>
      <c r="D8" s="17" t="s">
        <v>15</v>
      </c>
      <c r="E8" s="18" t="s">
        <v>28</v>
      </c>
      <c r="F8" s="7">
        <v>71.1</v>
      </c>
      <c r="G8" s="7">
        <f>E8*0.4</f>
        <v>28.376</v>
      </c>
      <c r="H8" s="7">
        <f>F8*0.6</f>
        <v>42.66</v>
      </c>
      <c r="I8" s="7">
        <f>G8+H8</f>
        <v>71.036</v>
      </c>
      <c r="J8" s="5">
        <v>6</v>
      </c>
      <c r="K8" s="5" t="s">
        <v>17</v>
      </c>
      <c r="L8" s="5" t="s">
        <v>18</v>
      </c>
      <c r="M8" s="12"/>
    </row>
    <row r="9" customHeight="1" spans="1:13">
      <c r="A9" s="5">
        <v>7</v>
      </c>
      <c r="B9" s="5">
        <v>202105044</v>
      </c>
      <c r="C9" s="16" t="s">
        <v>29</v>
      </c>
      <c r="D9" s="17" t="s">
        <v>15</v>
      </c>
      <c r="E9" s="18" t="s">
        <v>30</v>
      </c>
      <c r="F9" s="7">
        <v>73.1</v>
      </c>
      <c r="G9" s="7">
        <f>E9*0.4</f>
        <v>26.968</v>
      </c>
      <c r="H9" s="7">
        <f>F9*0.6</f>
        <v>43.86</v>
      </c>
      <c r="I9" s="7">
        <f>G9+H9</f>
        <v>70.828</v>
      </c>
      <c r="J9" s="5">
        <v>7</v>
      </c>
      <c r="K9" s="5" t="s">
        <v>17</v>
      </c>
      <c r="L9" s="5" t="s">
        <v>18</v>
      </c>
      <c r="M9" s="12"/>
    </row>
    <row r="10" customHeight="1" spans="1:13">
      <c r="A10" s="5">
        <v>8</v>
      </c>
      <c r="B10" s="5">
        <v>202105099</v>
      </c>
      <c r="C10" s="16" t="s">
        <v>31</v>
      </c>
      <c r="D10" s="17" t="s">
        <v>15</v>
      </c>
      <c r="E10" s="18" t="s">
        <v>32</v>
      </c>
      <c r="F10" s="7">
        <v>70.8</v>
      </c>
      <c r="G10" s="7">
        <f>E10*0.4</f>
        <v>27.628</v>
      </c>
      <c r="H10" s="7">
        <f>F10*0.6</f>
        <v>42.48</v>
      </c>
      <c r="I10" s="7">
        <f>G10+H10</f>
        <v>70.108</v>
      </c>
      <c r="J10" s="5">
        <v>8</v>
      </c>
      <c r="K10" s="5" t="s">
        <v>17</v>
      </c>
      <c r="L10" s="5" t="s">
        <v>18</v>
      </c>
      <c r="M10" s="12"/>
    </row>
    <row r="11" customHeight="1" spans="1:13">
      <c r="A11" s="5">
        <v>9</v>
      </c>
      <c r="B11" s="5">
        <v>202105017</v>
      </c>
      <c r="C11" s="16" t="s">
        <v>33</v>
      </c>
      <c r="D11" s="17" t="s">
        <v>15</v>
      </c>
      <c r="E11" s="18" t="s">
        <v>34</v>
      </c>
      <c r="F11" s="7">
        <v>76.2</v>
      </c>
      <c r="G11" s="7">
        <f>E11*0.4</f>
        <v>24.304</v>
      </c>
      <c r="H11" s="7">
        <f>F11*0.6</f>
        <v>45.72</v>
      </c>
      <c r="I11" s="7">
        <f>G11+H11</f>
        <v>70.024</v>
      </c>
      <c r="J11" s="5">
        <v>9</v>
      </c>
      <c r="K11" s="5" t="s">
        <v>17</v>
      </c>
      <c r="L11" s="5" t="s">
        <v>18</v>
      </c>
      <c r="M11" s="12"/>
    </row>
    <row r="12" customHeight="1" spans="1:13">
      <c r="A12" s="5">
        <v>10</v>
      </c>
      <c r="B12" s="5">
        <v>202105052</v>
      </c>
      <c r="C12" s="16" t="s">
        <v>35</v>
      </c>
      <c r="D12" s="17" t="s">
        <v>15</v>
      </c>
      <c r="E12" s="18" t="s">
        <v>36</v>
      </c>
      <c r="F12" s="7">
        <v>73.3</v>
      </c>
      <c r="G12" s="7">
        <f>E12*0.4</f>
        <v>25.932</v>
      </c>
      <c r="H12" s="7">
        <f>F12*0.6</f>
        <v>43.98</v>
      </c>
      <c r="I12" s="7">
        <f>G12+H12</f>
        <v>69.912</v>
      </c>
      <c r="J12" s="5">
        <v>10</v>
      </c>
      <c r="K12" s="5" t="s">
        <v>17</v>
      </c>
      <c r="L12" s="5" t="s">
        <v>18</v>
      </c>
      <c r="M12" s="12"/>
    </row>
    <row r="13" customHeight="1" spans="1:13">
      <c r="A13" s="5">
        <v>11</v>
      </c>
      <c r="B13" s="5">
        <v>202105046</v>
      </c>
      <c r="C13" s="16" t="s">
        <v>37</v>
      </c>
      <c r="D13" s="17" t="s">
        <v>15</v>
      </c>
      <c r="E13" s="18" t="s">
        <v>38</v>
      </c>
      <c r="F13" s="7">
        <v>78.1</v>
      </c>
      <c r="G13" s="7">
        <f>E13*0.4</f>
        <v>23.048</v>
      </c>
      <c r="H13" s="7">
        <f>F13*0.6</f>
        <v>46.86</v>
      </c>
      <c r="I13" s="7">
        <f>G13+H13</f>
        <v>69.908</v>
      </c>
      <c r="J13" s="5">
        <v>11</v>
      </c>
      <c r="K13" s="5" t="s">
        <v>17</v>
      </c>
      <c r="L13" s="5" t="s">
        <v>18</v>
      </c>
      <c r="M13" s="12"/>
    </row>
    <row r="14" customHeight="1" spans="1:13">
      <c r="A14" s="5">
        <v>12</v>
      </c>
      <c r="B14" s="5">
        <v>202105031</v>
      </c>
      <c r="C14" s="16" t="s">
        <v>39</v>
      </c>
      <c r="D14" s="17" t="s">
        <v>15</v>
      </c>
      <c r="E14" s="18" t="s">
        <v>40</v>
      </c>
      <c r="F14" s="7">
        <v>77</v>
      </c>
      <c r="G14" s="7">
        <f>E14*0.4</f>
        <v>23.412</v>
      </c>
      <c r="H14" s="7">
        <f>F14*0.6</f>
        <v>46.2</v>
      </c>
      <c r="I14" s="7">
        <f>G14+H14</f>
        <v>69.612</v>
      </c>
      <c r="J14" s="5">
        <v>12</v>
      </c>
      <c r="K14" s="5" t="s">
        <v>17</v>
      </c>
      <c r="L14" s="5" t="s">
        <v>18</v>
      </c>
      <c r="M14" s="12"/>
    </row>
    <row r="15" customHeight="1" spans="1:13">
      <c r="A15" s="5">
        <v>13</v>
      </c>
      <c r="B15" s="5">
        <v>202105076</v>
      </c>
      <c r="C15" s="16" t="s">
        <v>41</v>
      </c>
      <c r="D15" s="17" t="s">
        <v>15</v>
      </c>
      <c r="E15" s="18" t="s">
        <v>42</v>
      </c>
      <c r="F15" s="7">
        <v>73.1</v>
      </c>
      <c r="G15" s="7">
        <f>E15*0.4</f>
        <v>24.888</v>
      </c>
      <c r="H15" s="7">
        <f>F15*0.6</f>
        <v>43.86</v>
      </c>
      <c r="I15" s="7">
        <f>G15+H15</f>
        <v>68.748</v>
      </c>
      <c r="J15" s="5">
        <v>13</v>
      </c>
      <c r="K15" s="5" t="s">
        <v>17</v>
      </c>
      <c r="L15" s="5" t="s">
        <v>18</v>
      </c>
      <c r="M15" s="12"/>
    </row>
    <row r="16" customHeight="1" spans="1:13">
      <c r="A16" s="5">
        <v>14</v>
      </c>
      <c r="B16" s="5">
        <v>202105108</v>
      </c>
      <c r="C16" s="16" t="s">
        <v>43</v>
      </c>
      <c r="D16" s="17" t="s">
        <v>15</v>
      </c>
      <c r="E16" s="18" t="s">
        <v>44</v>
      </c>
      <c r="F16" s="7">
        <v>70.4</v>
      </c>
      <c r="G16" s="7">
        <f>E16*0.4</f>
        <v>26.152</v>
      </c>
      <c r="H16" s="7">
        <f>F16*0.6</f>
        <v>42.24</v>
      </c>
      <c r="I16" s="7">
        <f>G16+H16</f>
        <v>68.392</v>
      </c>
      <c r="J16" s="5">
        <v>14</v>
      </c>
      <c r="K16" s="5" t="s">
        <v>17</v>
      </c>
      <c r="L16" s="5" t="s">
        <v>18</v>
      </c>
      <c r="M16" s="12"/>
    </row>
    <row r="17" customHeight="1" spans="1:13">
      <c r="A17" s="5">
        <v>15</v>
      </c>
      <c r="B17" s="5">
        <v>202105056</v>
      </c>
      <c r="C17" s="16" t="s">
        <v>45</v>
      </c>
      <c r="D17" s="17" t="s">
        <v>15</v>
      </c>
      <c r="E17" s="18" t="s">
        <v>46</v>
      </c>
      <c r="F17" s="7">
        <v>76.4</v>
      </c>
      <c r="G17" s="7">
        <f>E17*0.4</f>
        <v>22.156</v>
      </c>
      <c r="H17" s="7">
        <f>F17*0.6</f>
        <v>45.84</v>
      </c>
      <c r="I17" s="7">
        <f>G17+H17</f>
        <v>67.996</v>
      </c>
      <c r="J17" s="5">
        <v>15</v>
      </c>
      <c r="K17" s="5" t="s">
        <v>17</v>
      </c>
      <c r="L17" s="5" t="s">
        <v>18</v>
      </c>
      <c r="M17" s="12"/>
    </row>
    <row r="18" customHeight="1" spans="1:13">
      <c r="A18" s="5">
        <v>16</v>
      </c>
      <c r="B18" s="5">
        <v>202105085</v>
      </c>
      <c r="C18" s="16" t="s">
        <v>47</v>
      </c>
      <c r="D18" s="17" t="s">
        <v>15</v>
      </c>
      <c r="E18" s="18" t="s">
        <v>48</v>
      </c>
      <c r="F18" s="8">
        <v>67.6</v>
      </c>
      <c r="G18" s="7">
        <f>E18*0.4</f>
        <v>27.412</v>
      </c>
      <c r="H18" s="7">
        <f>F18*0.6</f>
        <v>40.56</v>
      </c>
      <c r="I18" s="7">
        <f>G18+H18</f>
        <v>67.972</v>
      </c>
      <c r="J18" s="5" t="s">
        <v>49</v>
      </c>
      <c r="K18" s="5" t="s">
        <v>50</v>
      </c>
      <c r="L18" s="5" t="s">
        <v>18</v>
      </c>
      <c r="M18" s="13" t="s">
        <v>51</v>
      </c>
    </row>
    <row r="19" customHeight="1" spans="1:13">
      <c r="A19" s="5">
        <v>17</v>
      </c>
      <c r="B19" s="5">
        <v>202105058</v>
      </c>
      <c r="C19" s="16" t="s">
        <v>52</v>
      </c>
      <c r="D19" s="17" t="s">
        <v>15</v>
      </c>
      <c r="E19" s="18" t="s">
        <v>53</v>
      </c>
      <c r="F19" s="7">
        <v>72.1</v>
      </c>
      <c r="G19" s="7">
        <f>E19*0.4</f>
        <v>24.668</v>
      </c>
      <c r="H19" s="7">
        <f>F19*0.6</f>
        <v>43.26</v>
      </c>
      <c r="I19" s="7">
        <f>G19+H19</f>
        <v>67.928</v>
      </c>
      <c r="J19" s="5">
        <v>16</v>
      </c>
      <c r="K19" s="5" t="s">
        <v>17</v>
      </c>
      <c r="L19" s="5" t="s">
        <v>18</v>
      </c>
      <c r="M19" s="12"/>
    </row>
    <row r="20" customHeight="1" spans="1:13">
      <c r="A20" s="5">
        <v>18</v>
      </c>
      <c r="B20" s="5">
        <v>202105093</v>
      </c>
      <c r="C20" s="16" t="s">
        <v>54</v>
      </c>
      <c r="D20" s="17" t="s">
        <v>15</v>
      </c>
      <c r="E20" s="18" t="s">
        <v>55</v>
      </c>
      <c r="F20" s="7">
        <v>71.6</v>
      </c>
      <c r="G20" s="7">
        <f>E20*0.4</f>
        <v>24.448</v>
      </c>
      <c r="H20" s="7">
        <f>F20*0.6</f>
        <v>42.96</v>
      </c>
      <c r="I20" s="7">
        <f>G20+H20</f>
        <v>67.408</v>
      </c>
      <c r="J20" s="5">
        <v>17</v>
      </c>
      <c r="K20" s="5" t="s">
        <v>17</v>
      </c>
      <c r="L20" s="5" t="s">
        <v>18</v>
      </c>
      <c r="M20" s="12"/>
    </row>
    <row r="21" customHeight="1" spans="1:13">
      <c r="A21" s="5">
        <v>19</v>
      </c>
      <c r="B21" s="5">
        <v>202105027</v>
      </c>
      <c r="C21" s="16" t="s">
        <v>56</v>
      </c>
      <c r="D21" s="17" t="s">
        <v>15</v>
      </c>
      <c r="E21" s="18" t="s">
        <v>57</v>
      </c>
      <c r="F21" s="7">
        <v>70.2</v>
      </c>
      <c r="G21" s="7">
        <f>E21*0.4</f>
        <v>25.188</v>
      </c>
      <c r="H21" s="7">
        <f>F21*0.6</f>
        <v>42.12</v>
      </c>
      <c r="I21" s="7">
        <f>G21+H21</f>
        <v>67.308</v>
      </c>
      <c r="J21" s="5">
        <v>18</v>
      </c>
      <c r="K21" s="5" t="s">
        <v>17</v>
      </c>
      <c r="L21" s="5" t="s">
        <v>18</v>
      </c>
      <c r="M21" s="12"/>
    </row>
    <row r="22" customHeight="1" spans="1:13">
      <c r="A22" s="5">
        <v>20</v>
      </c>
      <c r="B22" s="5">
        <v>202105103</v>
      </c>
      <c r="C22" s="16" t="s">
        <v>58</v>
      </c>
      <c r="D22" s="17" t="s">
        <v>15</v>
      </c>
      <c r="E22" s="18" t="s">
        <v>59</v>
      </c>
      <c r="F22" s="7">
        <v>73.5</v>
      </c>
      <c r="G22" s="7">
        <f>E22*0.4</f>
        <v>23.192</v>
      </c>
      <c r="H22" s="7">
        <f>F22*0.6</f>
        <v>44.1</v>
      </c>
      <c r="I22" s="7">
        <f>G22+H22</f>
        <v>67.292</v>
      </c>
      <c r="J22" s="5">
        <v>19</v>
      </c>
      <c r="K22" s="5" t="s">
        <v>17</v>
      </c>
      <c r="L22" s="5" t="s">
        <v>18</v>
      </c>
      <c r="M22" s="12"/>
    </row>
    <row r="23" customHeight="1" spans="1:13">
      <c r="A23" s="5">
        <v>21</v>
      </c>
      <c r="B23" s="5">
        <v>202105060</v>
      </c>
      <c r="C23" s="16" t="s">
        <v>60</v>
      </c>
      <c r="D23" s="17" t="s">
        <v>15</v>
      </c>
      <c r="E23" s="18" t="s">
        <v>61</v>
      </c>
      <c r="F23" s="8">
        <v>69.6</v>
      </c>
      <c r="G23" s="7">
        <f>E23*0.4</f>
        <v>25.488</v>
      </c>
      <c r="H23" s="7">
        <f>F23*0.6</f>
        <v>41.76</v>
      </c>
      <c r="I23" s="7">
        <f>G23+H23</f>
        <v>67.248</v>
      </c>
      <c r="J23" s="5" t="s">
        <v>49</v>
      </c>
      <c r="K23" s="5" t="s">
        <v>50</v>
      </c>
      <c r="L23" s="5" t="s">
        <v>18</v>
      </c>
      <c r="M23" s="13" t="s">
        <v>51</v>
      </c>
    </row>
    <row r="24" customHeight="1" spans="1:13">
      <c r="A24" s="5">
        <v>22</v>
      </c>
      <c r="B24" s="5">
        <v>202105050</v>
      </c>
      <c r="C24" s="16" t="s">
        <v>62</v>
      </c>
      <c r="D24" s="17" t="s">
        <v>15</v>
      </c>
      <c r="E24" s="18" t="s">
        <v>63</v>
      </c>
      <c r="F24" s="9">
        <v>70.2</v>
      </c>
      <c r="G24" s="7">
        <f>E24*0.4</f>
        <v>24.748</v>
      </c>
      <c r="H24" s="7">
        <f>F24*0.6</f>
        <v>42.12</v>
      </c>
      <c r="I24" s="7">
        <f>G24+H24</f>
        <v>66.868</v>
      </c>
      <c r="J24" s="5">
        <v>20</v>
      </c>
      <c r="K24" s="5" t="s">
        <v>17</v>
      </c>
      <c r="L24" s="5" t="s">
        <v>18</v>
      </c>
      <c r="M24" s="12"/>
    </row>
    <row r="25" customHeight="1" spans="1:13">
      <c r="A25" s="5">
        <v>23</v>
      </c>
      <c r="B25" s="5">
        <v>202105054</v>
      </c>
      <c r="C25" s="16" t="s">
        <v>64</v>
      </c>
      <c r="D25" s="17" t="s">
        <v>15</v>
      </c>
      <c r="E25" s="18" t="s">
        <v>65</v>
      </c>
      <c r="F25" s="9">
        <v>65</v>
      </c>
      <c r="G25" s="7">
        <f>E25*0.4</f>
        <v>27.78</v>
      </c>
      <c r="H25" s="7">
        <f>F25*0.6</f>
        <v>39</v>
      </c>
      <c r="I25" s="7">
        <f>G25+H25</f>
        <v>66.78</v>
      </c>
      <c r="J25" s="5">
        <v>21</v>
      </c>
      <c r="K25" s="5" t="s">
        <v>50</v>
      </c>
      <c r="L25" s="5" t="s">
        <v>18</v>
      </c>
      <c r="M25" s="12"/>
    </row>
    <row r="26" customHeight="1" spans="1:13">
      <c r="A26" s="5">
        <v>24</v>
      </c>
      <c r="B26" s="5">
        <v>202105036</v>
      </c>
      <c r="C26" s="16" t="s">
        <v>66</v>
      </c>
      <c r="D26" s="17" t="s">
        <v>15</v>
      </c>
      <c r="E26" s="18" t="s">
        <v>67</v>
      </c>
      <c r="F26" s="9">
        <v>74.2</v>
      </c>
      <c r="G26" s="7">
        <f>E26*0.4</f>
        <v>21.78</v>
      </c>
      <c r="H26" s="7">
        <f>F26*0.6</f>
        <v>44.52</v>
      </c>
      <c r="I26" s="7">
        <f>G26+H26</f>
        <v>66.3</v>
      </c>
      <c r="J26" s="5">
        <v>22</v>
      </c>
      <c r="K26" s="5" t="s">
        <v>50</v>
      </c>
      <c r="L26" s="5" t="s">
        <v>18</v>
      </c>
      <c r="M26" s="12"/>
    </row>
    <row r="27" customHeight="1" spans="1:13">
      <c r="A27" s="5">
        <v>25</v>
      </c>
      <c r="B27" s="5">
        <v>202105022</v>
      </c>
      <c r="C27" s="16" t="s">
        <v>68</v>
      </c>
      <c r="D27" s="17" t="s">
        <v>15</v>
      </c>
      <c r="E27" s="18" t="s">
        <v>69</v>
      </c>
      <c r="F27" s="7">
        <v>70</v>
      </c>
      <c r="G27" s="7">
        <f>E27*0.4</f>
        <v>24.224</v>
      </c>
      <c r="H27" s="7">
        <f>F27*0.6</f>
        <v>42</v>
      </c>
      <c r="I27" s="7">
        <f>G27+H27</f>
        <v>66.224</v>
      </c>
      <c r="J27" s="5">
        <v>23</v>
      </c>
      <c r="K27" s="5" t="s">
        <v>50</v>
      </c>
      <c r="L27" s="5" t="s">
        <v>18</v>
      </c>
      <c r="M27" s="12"/>
    </row>
    <row r="28" customHeight="1" spans="1:13">
      <c r="A28" s="5">
        <v>26</v>
      </c>
      <c r="B28" s="5">
        <v>202105069</v>
      </c>
      <c r="C28" s="16" t="s">
        <v>70</v>
      </c>
      <c r="D28" s="17" t="s">
        <v>15</v>
      </c>
      <c r="E28" s="18" t="s">
        <v>71</v>
      </c>
      <c r="F28" s="7">
        <v>61.1</v>
      </c>
      <c r="G28" s="7">
        <f>E28*0.4</f>
        <v>29.34</v>
      </c>
      <c r="H28" s="7">
        <f>F28*0.6</f>
        <v>36.66</v>
      </c>
      <c r="I28" s="7">
        <f>G28+H28</f>
        <v>66</v>
      </c>
      <c r="J28" s="5">
        <v>24</v>
      </c>
      <c r="K28" s="5" t="s">
        <v>50</v>
      </c>
      <c r="L28" s="5" t="s">
        <v>18</v>
      </c>
      <c r="M28" s="12"/>
    </row>
    <row r="29" customHeight="1" spans="1:13">
      <c r="A29" s="5">
        <v>27</v>
      </c>
      <c r="B29" s="5">
        <v>202105033</v>
      </c>
      <c r="C29" s="16" t="s">
        <v>72</v>
      </c>
      <c r="D29" s="17" t="s">
        <v>15</v>
      </c>
      <c r="E29" s="18" t="s">
        <v>73</v>
      </c>
      <c r="F29" s="7">
        <v>72.1</v>
      </c>
      <c r="G29" s="7">
        <f>E29*0.4</f>
        <v>22.6</v>
      </c>
      <c r="H29" s="7">
        <f>F29*0.6</f>
        <v>43.26</v>
      </c>
      <c r="I29" s="7">
        <f>G29+H29</f>
        <v>65.86</v>
      </c>
      <c r="J29" s="5">
        <v>25</v>
      </c>
      <c r="K29" s="5" t="s">
        <v>50</v>
      </c>
      <c r="L29" s="5" t="s">
        <v>18</v>
      </c>
      <c r="M29" s="12"/>
    </row>
    <row r="30" customHeight="1" spans="1:13">
      <c r="A30" s="5">
        <v>28</v>
      </c>
      <c r="B30" s="5">
        <v>202105061</v>
      </c>
      <c r="C30" s="16" t="s">
        <v>74</v>
      </c>
      <c r="D30" s="17" t="s">
        <v>15</v>
      </c>
      <c r="E30" s="18" t="s">
        <v>75</v>
      </c>
      <c r="F30" s="7">
        <v>69.8</v>
      </c>
      <c r="G30" s="7">
        <f>E30*0.4</f>
        <v>23.78</v>
      </c>
      <c r="H30" s="7">
        <f>F30*0.6</f>
        <v>41.88</v>
      </c>
      <c r="I30" s="7">
        <f>G30+H30</f>
        <v>65.66</v>
      </c>
      <c r="J30" s="5">
        <v>26</v>
      </c>
      <c r="K30" s="5" t="s">
        <v>50</v>
      </c>
      <c r="L30" s="5" t="s">
        <v>18</v>
      </c>
      <c r="M30" s="12"/>
    </row>
    <row r="31" customHeight="1" spans="1:13">
      <c r="A31" s="5">
        <v>29</v>
      </c>
      <c r="B31" s="5">
        <v>202105012</v>
      </c>
      <c r="C31" s="16" t="s">
        <v>76</v>
      </c>
      <c r="D31" s="17" t="s">
        <v>15</v>
      </c>
      <c r="E31" s="18" t="s">
        <v>69</v>
      </c>
      <c r="F31" s="7">
        <v>68.8</v>
      </c>
      <c r="G31" s="7">
        <f>E31*0.4</f>
        <v>24.224</v>
      </c>
      <c r="H31" s="7">
        <f>F31*0.6</f>
        <v>41.28</v>
      </c>
      <c r="I31" s="7">
        <f>G31+H31</f>
        <v>65.504</v>
      </c>
      <c r="J31" s="5">
        <v>27</v>
      </c>
      <c r="K31" s="5" t="s">
        <v>50</v>
      </c>
      <c r="L31" s="5" t="s">
        <v>18</v>
      </c>
      <c r="M31" s="12"/>
    </row>
    <row r="32" customHeight="1" spans="1:13">
      <c r="A32" s="5">
        <v>30</v>
      </c>
      <c r="B32" s="5">
        <v>202105097</v>
      </c>
      <c r="C32" s="16" t="s">
        <v>77</v>
      </c>
      <c r="D32" s="19" t="s">
        <v>15</v>
      </c>
      <c r="E32" s="20" t="s">
        <v>78</v>
      </c>
      <c r="F32" s="7">
        <v>66.8</v>
      </c>
      <c r="G32" s="7">
        <f>E32*0.4</f>
        <v>24.896</v>
      </c>
      <c r="H32" s="7">
        <f>F32*0.6</f>
        <v>40.08</v>
      </c>
      <c r="I32" s="7">
        <f>G32+H32</f>
        <v>64.976</v>
      </c>
      <c r="J32" s="5">
        <v>28</v>
      </c>
      <c r="K32" s="5" t="s">
        <v>50</v>
      </c>
      <c r="L32" s="5" t="s">
        <v>18</v>
      </c>
      <c r="M32" s="12"/>
    </row>
    <row r="33" customHeight="1" spans="1:13">
      <c r="A33" s="5">
        <v>31</v>
      </c>
      <c r="B33" s="5">
        <v>202105092</v>
      </c>
      <c r="C33" s="16" t="s">
        <v>79</v>
      </c>
      <c r="D33" s="17" t="s">
        <v>15</v>
      </c>
      <c r="E33" s="18" t="s">
        <v>38</v>
      </c>
      <c r="F33" s="7">
        <v>69.8</v>
      </c>
      <c r="G33" s="7">
        <f>E33*0.4</f>
        <v>23.048</v>
      </c>
      <c r="H33" s="7">
        <f>F33*0.6</f>
        <v>41.88</v>
      </c>
      <c r="I33" s="7">
        <f>G33+H33</f>
        <v>64.928</v>
      </c>
      <c r="J33" s="5">
        <v>29</v>
      </c>
      <c r="K33" s="5" t="s">
        <v>50</v>
      </c>
      <c r="L33" s="5" t="s">
        <v>18</v>
      </c>
      <c r="M33" s="12"/>
    </row>
    <row r="34" customHeight="1" spans="1:13">
      <c r="A34" s="5">
        <v>32</v>
      </c>
      <c r="B34" s="5">
        <v>202105010</v>
      </c>
      <c r="C34" s="16" t="s">
        <v>80</v>
      </c>
      <c r="D34" s="17" t="s">
        <v>15</v>
      </c>
      <c r="E34" s="18" t="s">
        <v>81</v>
      </c>
      <c r="F34" s="7">
        <v>70.6</v>
      </c>
      <c r="G34" s="7">
        <f>E34*0.4</f>
        <v>22.372</v>
      </c>
      <c r="H34" s="7">
        <f>F34*0.6</f>
        <v>42.36</v>
      </c>
      <c r="I34" s="7">
        <f>G34+H34</f>
        <v>64.732</v>
      </c>
      <c r="J34" s="5">
        <v>30</v>
      </c>
      <c r="K34" s="5" t="s">
        <v>50</v>
      </c>
      <c r="L34" s="5" t="s">
        <v>18</v>
      </c>
      <c r="M34" s="12"/>
    </row>
    <row r="35" customHeight="1" spans="1:13">
      <c r="A35" s="5">
        <v>33</v>
      </c>
      <c r="B35" s="5">
        <v>202105015</v>
      </c>
      <c r="C35" s="16" t="s">
        <v>82</v>
      </c>
      <c r="D35" s="17" t="s">
        <v>15</v>
      </c>
      <c r="E35" s="18" t="s">
        <v>83</v>
      </c>
      <c r="F35" s="7">
        <v>67</v>
      </c>
      <c r="G35" s="7">
        <f>E35*0.4</f>
        <v>24.528</v>
      </c>
      <c r="H35" s="7">
        <f>F35*0.6</f>
        <v>40.2</v>
      </c>
      <c r="I35" s="7">
        <f>G35+H35</f>
        <v>64.728</v>
      </c>
      <c r="J35" s="5">
        <v>31</v>
      </c>
      <c r="K35" s="5" t="s">
        <v>50</v>
      </c>
      <c r="L35" s="5" t="s">
        <v>18</v>
      </c>
      <c r="M35" s="12"/>
    </row>
    <row r="36" customHeight="1" spans="1:13">
      <c r="A36" s="5">
        <v>34</v>
      </c>
      <c r="B36" s="5">
        <v>202105055</v>
      </c>
      <c r="C36" s="16" t="s">
        <v>84</v>
      </c>
      <c r="D36" s="17" t="s">
        <v>15</v>
      </c>
      <c r="E36" s="18" t="s">
        <v>85</v>
      </c>
      <c r="F36" s="7">
        <v>69.5</v>
      </c>
      <c r="G36" s="7">
        <f>E36*0.4</f>
        <v>22.824</v>
      </c>
      <c r="H36" s="7">
        <f>F36*0.6</f>
        <v>41.7</v>
      </c>
      <c r="I36" s="7">
        <f>G36+H36</f>
        <v>64.524</v>
      </c>
      <c r="J36" s="5">
        <v>32</v>
      </c>
      <c r="K36" s="5" t="s">
        <v>50</v>
      </c>
      <c r="L36" s="5" t="s">
        <v>18</v>
      </c>
      <c r="M36" s="12"/>
    </row>
    <row r="37" customHeight="1" spans="1:13">
      <c r="A37" s="5">
        <v>35</v>
      </c>
      <c r="B37" s="5">
        <v>202105041</v>
      </c>
      <c r="C37" s="16" t="s">
        <v>86</v>
      </c>
      <c r="D37" s="17" t="s">
        <v>15</v>
      </c>
      <c r="E37" s="18" t="s">
        <v>87</v>
      </c>
      <c r="F37" s="7">
        <v>64.4</v>
      </c>
      <c r="G37" s="7">
        <f>E37*0.4</f>
        <v>25.78</v>
      </c>
      <c r="H37" s="7">
        <f>F37*0.6</f>
        <v>38.64</v>
      </c>
      <c r="I37" s="7">
        <f>G37+H37</f>
        <v>64.42</v>
      </c>
      <c r="J37" s="5">
        <v>33</v>
      </c>
      <c r="K37" s="5" t="s">
        <v>50</v>
      </c>
      <c r="L37" s="5" t="s">
        <v>18</v>
      </c>
      <c r="M37" s="12"/>
    </row>
    <row r="38" customHeight="1" spans="1:13">
      <c r="A38" s="5">
        <v>36</v>
      </c>
      <c r="B38" s="5">
        <v>202105087</v>
      </c>
      <c r="C38" s="16" t="s">
        <v>88</v>
      </c>
      <c r="D38" s="17" t="s">
        <v>15</v>
      </c>
      <c r="E38" s="18" t="s">
        <v>89</v>
      </c>
      <c r="F38" s="7">
        <v>65.6</v>
      </c>
      <c r="G38" s="7">
        <f>E38*0.4</f>
        <v>25.044</v>
      </c>
      <c r="H38" s="7">
        <f>F38*0.6</f>
        <v>39.36</v>
      </c>
      <c r="I38" s="7">
        <f>G38+H38</f>
        <v>64.404</v>
      </c>
      <c r="J38" s="5">
        <v>34</v>
      </c>
      <c r="K38" s="5" t="s">
        <v>50</v>
      </c>
      <c r="L38" s="5" t="s">
        <v>18</v>
      </c>
      <c r="M38" s="12"/>
    </row>
    <row r="39" customHeight="1" spans="1:13">
      <c r="A39" s="5">
        <v>37</v>
      </c>
      <c r="B39" s="5">
        <v>202105110</v>
      </c>
      <c r="C39" s="16" t="s">
        <v>90</v>
      </c>
      <c r="D39" s="17" t="s">
        <v>15</v>
      </c>
      <c r="E39" s="18" t="s">
        <v>91</v>
      </c>
      <c r="F39" s="7">
        <v>73.4</v>
      </c>
      <c r="G39" s="7">
        <f>E39*0.4</f>
        <v>20.08</v>
      </c>
      <c r="H39" s="7">
        <f>F39*0.6</f>
        <v>44.04</v>
      </c>
      <c r="I39" s="7">
        <f>G39+H39</f>
        <v>64.12</v>
      </c>
      <c r="J39" s="5">
        <v>35</v>
      </c>
      <c r="K39" s="5" t="s">
        <v>50</v>
      </c>
      <c r="L39" s="5" t="s">
        <v>18</v>
      </c>
      <c r="M39" s="12"/>
    </row>
    <row r="40" customHeight="1" spans="1:13">
      <c r="A40" s="5">
        <v>38</v>
      </c>
      <c r="B40" s="5">
        <v>202105023</v>
      </c>
      <c r="C40" s="16" t="s">
        <v>92</v>
      </c>
      <c r="D40" s="17" t="s">
        <v>15</v>
      </c>
      <c r="E40" s="18" t="s">
        <v>93</v>
      </c>
      <c r="F40" s="7">
        <v>70.4</v>
      </c>
      <c r="G40" s="7">
        <f>E40*0.4</f>
        <v>21.86</v>
      </c>
      <c r="H40" s="7">
        <f>F40*0.6</f>
        <v>42.24</v>
      </c>
      <c r="I40" s="7">
        <f>G40+H40</f>
        <v>64.1</v>
      </c>
      <c r="J40" s="5">
        <v>36</v>
      </c>
      <c r="K40" s="5" t="s">
        <v>50</v>
      </c>
      <c r="L40" s="5" t="s">
        <v>18</v>
      </c>
      <c r="M40" s="12"/>
    </row>
    <row r="41" customHeight="1" spans="1:13">
      <c r="A41" s="5">
        <v>39</v>
      </c>
      <c r="B41" s="5">
        <v>202105029</v>
      </c>
      <c r="C41" s="16" t="s">
        <v>94</v>
      </c>
      <c r="D41" s="17" t="s">
        <v>15</v>
      </c>
      <c r="E41" s="18" t="s">
        <v>95</v>
      </c>
      <c r="F41" s="7">
        <v>72</v>
      </c>
      <c r="G41" s="7">
        <f>E41*0.4</f>
        <v>20.6</v>
      </c>
      <c r="H41" s="7">
        <f>F41*0.6</f>
        <v>43.2</v>
      </c>
      <c r="I41" s="7">
        <f>G41+H41</f>
        <v>63.8</v>
      </c>
      <c r="J41" s="5">
        <v>37</v>
      </c>
      <c r="K41" s="5" t="s">
        <v>50</v>
      </c>
      <c r="L41" s="5" t="s">
        <v>18</v>
      </c>
      <c r="M41" s="12"/>
    </row>
    <row r="42" customHeight="1" spans="1:13">
      <c r="A42" s="5">
        <v>40</v>
      </c>
      <c r="B42" s="5">
        <v>202105095</v>
      </c>
      <c r="C42" s="16" t="s">
        <v>96</v>
      </c>
      <c r="D42" s="17" t="s">
        <v>15</v>
      </c>
      <c r="E42" s="18" t="s">
        <v>97</v>
      </c>
      <c r="F42" s="7">
        <v>65.1</v>
      </c>
      <c r="G42" s="7">
        <f>E42*0.4</f>
        <v>24.08</v>
      </c>
      <c r="H42" s="7">
        <f>F42*0.6</f>
        <v>39.06</v>
      </c>
      <c r="I42" s="7">
        <f>G42+H42</f>
        <v>63.14</v>
      </c>
      <c r="J42" s="5">
        <v>38</v>
      </c>
      <c r="K42" s="5" t="s">
        <v>50</v>
      </c>
      <c r="L42" s="5" t="s">
        <v>18</v>
      </c>
      <c r="M42" s="12"/>
    </row>
    <row r="43" customHeight="1" spans="1:13">
      <c r="A43" s="5">
        <v>41</v>
      </c>
      <c r="B43" s="5">
        <v>202105102</v>
      </c>
      <c r="C43" s="16" t="s">
        <v>98</v>
      </c>
      <c r="D43" s="19" t="s">
        <v>15</v>
      </c>
      <c r="E43" s="20" t="s">
        <v>99</v>
      </c>
      <c r="F43" s="7">
        <v>64.2</v>
      </c>
      <c r="G43" s="7">
        <f>E43*0.4</f>
        <v>24.456</v>
      </c>
      <c r="H43" s="7">
        <f>F43*0.6</f>
        <v>38.52</v>
      </c>
      <c r="I43" s="7">
        <f>G43+H43</f>
        <v>62.976</v>
      </c>
      <c r="J43" s="5">
        <v>39</v>
      </c>
      <c r="K43" s="5" t="s">
        <v>50</v>
      </c>
      <c r="L43" s="5" t="s">
        <v>18</v>
      </c>
      <c r="M43" s="12"/>
    </row>
    <row r="44" customHeight="1" spans="1:13">
      <c r="A44" s="5">
        <v>42</v>
      </c>
      <c r="B44" s="5">
        <v>202105037</v>
      </c>
      <c r="C44" s="16" t="s">
        <v>100</v>
      </c>
      <c r="D44" s="17" t="s">
        <v>15</v>
      </c>
      <c r="E44" s="18" t="s">
        <v>101</v>
      </c>
      <c r="F44" s="7">
        <v>67.9</v>
      </c>
      <c r="G44" s="7">
        <f>E44*0.4</f>
        <v>21.556</v>
      </c>
      <c r="H44" s="7">
        <f>F44*0.6</f>
        <v>40.74</v>
      </c>
      <c r="I44" s="7">
        <f>G44+H44</f>
        <v>62.296</v>
      </c>
      <c r="J44" s="5">
        <v>40</v>
      </c>
      <c r="K44" s="5" t="s">
        <v>50</v>
      </c>
      <c r="L44" s="5" t="s">
        <v>18</v>
      </c>
      <c r="M44" s="12"/>
    </row>
    <row r="45" customHeight="1" spans="1:13">
      <c r="A45" s="5">
        <v>43</v>
      </c>
      <c r="B45" s="5">
        <v>202105109</v>
      </c>
      <c r="C45" s="16" t="s">
        <v>102</v>
      </c>
      <c r="D45" s="17" t="s">
        <v>15</v>
      </c>
      <c r="E45" s="18" t="s">
        <v>103</v>
      </c>
      <c r="F45" s="7">
        <v>68.4</v>
      </c>
      <c r="G45" s="7">
        <f>E45*0.4</f>
        <v>20.748</v>
      </c>
      <c r="H45" s="7">
        <f>F45*0.6</f>
        <v>41.04</v>
      </c>
      <c r="I45" s="7">
        <f>G45+H45</f>
        <v>61.788</v>
      </c>
      <c r="J45" s="5">
        <v>41</v>
      </c>
      <c r="K45" s="5" t="s">
        <v>50</v>
      </c>
      <c r="L45" s="5" t="s">
        <v>18</v>
      </c>
      <c r="M45" s="12"/>
    </row>
    <row r="46" customHeight="1" spans="1:13">
      <c r="A46" s="5">
        <v>44</v>
      </c>
      <c r="B46" s="5">
        <v>202105004</v>
      </c>
      <c r="C46" s="16" t="s">
        <v>104</v>
      </c>
      <c r="D46" s="17" t="s">
        <v>15</v>
      </c>
      <c r="E46" s="18" t="s">
        <v>105</v>
      </c>
      <c r="F46" s="7">
        <v>62.6</v>
      </c>
      <c r="G46" s="7">
        <f>E46*0.4</f>
        <v>23.636</v>
      </c>
      <c r="H46" s="7">
        <f>F46*0.6</f>
        <v>37.56</v>
      </c>
      <c r="I46" s="7">
        <f>G46+H46</f>
        <v>61.196</v>
      </c>
      <c r="J46" s="5">
        <v>42</v>
      </c>
      <c r="K46" s="5" t="s">
        <v>50</v>
      </c>
      <c r="L46" s="5" t="s">
        <v>18</v>
      </c>
      <c r="M46" s="12"/>
    </row>
    <row r="47" customHeight="1" spans="1:13">
      <c r="A47" s="5">
        <v>45</v>
      </c>
      <c r="B47" s="5">
        <v>202105075</v>
      </c>
      <c r="C47" s="16" t="s">
        <v>106</v>
      </c>
      <c r="D47" s="17" t="s">
        <v>15</v>
      </c>
      <c r="E47" s="18" t="s">
        <v>107</v>
      </c>
      <c r="F47" s="7">
        <v>70</v>
      </c>
      <c r="G47" s="7">
        <f>E47*0.4</f>
        <v>17.708</v>
      </c>
      <c r="H47" s="7">
        <f>F47*0.6</f>
        <v>42</v>
      </c>
      <c r="I47" s="7">
        <f>G47+H47</f>
        <v>59.708</v>
      </c>
      <c r="J47" s="5">
        <v>43</v>
      </c>
      <c r="K47" s="5" t="s">
        <v>50</v>
      </c>
      <c r="L47" s="5" t="s">
        <v>18</v>
      </c>
      <c r="M47" s="12"/>
    </row>
    <row r="48" customHeight="1" spans="1:13">
      <c r="A48" s="5">
        <v>46</v>
      </c>
      <c r="B48" s="5">
        <v>202105034</v>
      </c>
      <c r="C48" s="16" t="s">
        <v>108</v>
      </c>
      <c r="D48" s="17" t="s">
        <v>15</v>
      </c>
      <c r="E48" s="18" t="s">
        <v>109</v>
      </c>
      <c r="F48" s="7">
        <v>65.1</v>
      </c>
      <c r="G48" s="7">
        <f>E48*0.4</f>
        <v>19.776</v>
      </c>
      <c r="H48" s="7">
        <f>F48*0.6</f>
        <v>39.06</v>
      </c>
      <c r="I48" s="7">
        <f>G48+H48</f>
        <v>58.836</v>
      </c>
      <c r="J48" s="5">
        <v>44</v>
      </c>
      <c r="K48" s="5" t="s">
        <v>50</v>
      </c>
      <c r="L48" s="5" t="s">
        <v>18</v>
      </c>
      <c r="M48" s="12"/>
    </row>
    <row r="49" customHeight="1" spans="1:13">
      <c r="A49" s="5">
        <v>47</v>
      </c>
      <c r="B49" s="5">
        <v>202105067</v>
      </c>
      <c r="C49" s="16" t="s">
        <v>110</v>
      </c>
      <c r="D49" s="17" t="s">
        <v>15</v>
      </c>
      <c r="E49" s="18" t="s">
        <v>95</v>
      </c>
      <c r="F49" s="7">
        <v>63.3</v>
      </c>
      <c r="G49" s="7">
        <f>E49*0.4</f>
        <v>20.6</v>
      </c>
      <c r="H49" s="7">
        <f>F49*0.6</f>
        <v>37.98</v>
      </c>
      <c r="I49" s="7">
        <f>G49+H49</f>
        <v>58.58</v>
      </c>
      <c r="J49" s="5">
        <v>45</v>
      </c>
      <c r="K49" s="5" t="s">
        <v>50</v>
      </c>
      <c r="L49" s="5" t="s">
        <v>18</v>
      </c>
      <c r="M49" s="12"/>
    </row>
    <row r="50" customHeight="1" spans="1:13">
      <c r="A50" s="5">
        <v>48</v>
      </c>
      <c r="B50" s="5">
        <v>202105002</v>
      </c>
      <c r="C50" s="16" t="s">
        <v>111</v>
      </c>
      <c r="D50" s="17" t="s">
        <v>15</v>
      </c>
      <c r="E50" s="18" t="s">
        <v>112</v>
      </c>
      <c r="F50" s="7">
        <v>52.4</v>
      </c>
      <c r="G50" s="7">
        <f>E50*0.4</f>
        <v>16.972</v>
      </c>
      <c r="H50" s="7">
        <f>F50*0.6</f>
        <v>31.44</v>
      </c>
      <c r="I50" s="7">
        <f>G50+H50</f>
        <v>48.412</v>
      </c>
      <c r="J50" s="5">
        <v>46</v>
      </c>
      <c r="K50" s="5" t="s">
        <v>50</v>
      </c>
      <c r="L50" s="5" t="s">
        <v>18</v>
      </c>
      <c r="M50" s="12"/>
    </row>
    <row r="51" customHeight="1" spans="1:13">
      <c r="A51" s="5">
        <v>49</v>
      </c>
      <c r="B51" s="5">
        <v>202105025</v>
      </c>
      <c r="C51" s="16" t="s">
        <v>113</v>
      </c>
      <c r="D51" s="17" t="s">
        <v>15</v>
      </c>
      <c r="E51" s="18" t="s">
        <v>114</v>
      </c>
      <c r="F51" s="7">
        <v>44.9</v>
      </c>
      <c r="G51" s="7">
        <f>E51*0.4</f>
        <v>20.528</v>
      </c>
      <c r="H51" s="7">
        <f>F51*0.6</f>
        <v>26.94</v>
      </c>
      <c r="I51" s="7">
        <f>G51+H51</f>
        <v>47.468</v>
      </c>
      <c r="J51" s="5">
        <v>47</v>
      </c>
      <c r="K51" s="5" t="s">
        <v>50</v>
      </c>
      <c r="L51" s="5" t="s">
        <v>18</v>
      </c>
      <c r="M51" s="12"/>
    </row>
    <row r="52" customHeight="1" spans="1:13">
      <c r="A52" s="5">
        <v>50</v>
      </c>
      <c r="B52" s="5">
        <v>202105053</v>
      </c>
      <c r="C52" s="16" t="s">
        <v>115</v>
      </c>
      <c r="D52" s="17" t="s">
        <v>15</v>
      </c>
      <c r="E52" s="18" t="s">
        <v>116</v>
      </c>
      <c r="F52" s="7" t="s">
        <v>49</v>
      </c>
      <c r="G52" s="7">
        <f>E52*0.4</f>
        <v>29.78</v>
      </c>
      <c r="H52" s="7" t="s">
        <v>49</v>
      </c>
      <c r="I52" s="7" t="s">
        <v>49</v>
      </c>
      <c r="J52" s="7" t="s">
        <v>49</v>
      </c>
      <c r="K52" s="5" t="s">
        <v>50</v>
      </c>
      <c r="L52" s="5" t="s">
        <v>18</v>
      </c>
      <c r="M52" s="12" t="s">
        <v>117</v>
      </c>
    </row>
    <row r="53" customHeight="1" spans="1:13">
      <c r="A53" s="5">
        <v>51</v>
      </c>
      <c r="B53" s="5">
        <v>202105028</v>
      </c>
      <c r="C53" s="16" t="s">
        <v>118</v>
      </c>
      <c r="D53" s="17" t="s">
        <v>15</v>
      </c>
      <c r="E53" s="18" t="s">
        <v>119</v>
      </c>
      <c r="F53" s="11" t="s">
        <v>120</v>
      </c>
      <c r="G53" s="7">
        <f>E53*0.4</f>
        <v>28.74</v>
      </c>
      <c r="H53" s="7" t="s">
        <v>49</v>
      </c>
      <c r="I53" s="7" t="s">
        <v>49</v>
      </c>
      <c r="J53" s="7" t="s">
        <v>49</v>
      </c>
      <c r="K53" s="5" t="s">
        <v>50</v>
      </c>
      <c r="L53" s="5" t="s">
        <v>18</v>
      </c>
      <c r="M53" s="12"/>
    </row>
    <row r="54" customHeight="1" spans="1:13">
      <c r="A54" s="5">
        <v>52</v>
      </c>
      <c r="B54" s="5">
        <v>202105057</v>
      </c>
      <c r="C54" s="16" t="s">
        <v>121</v>
      </c>
      <c r="D54" s="17" t="s">
        <v>15</v>
      </c>
      <c r="E54" s="18" t="s">
        <v>78</v>
      </c>
      <c r="F54" s="11" t="s">
        <v>120</v>
      </c>
      <c r="G54" s="7">
        <f>E54*0.4</f>
        <v>24.896</v>
      </c>
      <c r="H54" s="7" t="s">
        <v>49</v>
      </c>
      <c r="I54" s="7" t="s">
        <v>49</v>
      </c>
      <c r="J54" s="7" t="s">
        <v>49</v>
      </c>
      <c r="K54" s="5" t="s">
        <v>50</v>
      </c>
      <c r="L54" s="5" t="s">
        <v>18</v>
      </c>
      <c r="M54" s="12"/>
    </row>
    <row r="55" customHeight="1" spans="1:13">
      <c r="A55" s="5">
        <v>53</v>
      </c>
      <c r="B55" s="5">
        <v>202105026</v>
      </c>
      <c r="C55" s="16" t="s">
        <v>122</v>
      </c>
      <c r="D55" s="17" t="s">
        <v>15</v>
      </c>
      <c r="E55" s="18" t="s">
        <v>123</v>
      </c>
      <c r="F55" s="11" t="s">
        <v>120</v>
      </c>
      <c r="G55" s="7">
        <f>E55*0.4</f>
        <v>23.932</v>
      </c>
      <c r="H55" s="7" t="s">
        <v>49</v>
      </c>
      <c r="I55" s="7" t="s">
        <v>49</v>
      </c>
      <c r="J55" s="7" t="s">
        <v>49</v>
      </c>
      <c r="K55" s="5" t="s">
        <v>50</v>
      </c>
      <c r="L55" s="5" t="s">
        <v>18</v>
      </c>
      <c r="M55" s="12"/>
    </row>
    <row r="56" customHeight="1" spans="1:13">
      <c r="A56" s="5">
        <v>54</v>
      </c>
      <c r="B56" s="5">
        <v>202105024</v>
      </c>
      <c r="C56" s="16" t="s">
        <v>124</v>
      </c>
      <c r="D56" s="17" t="s">
        <v>15</v>
      </c>
      <c r="E56" s="18" t="s">
        <v>125</v>
      </c>
      <c r="F56" s="11" t="s">
        <v>120</v>
      </c>
      <c r="G56" s="7">
        <f>E56*0.4</f>
        <v>23.56</v>
      </c>
      <c r="H56" s="7" t="s">
        <v>49</v>
      </c>
      <c r="I56" s="7" t="s">
        <v>49</v>
      </c>
      <c r="J56" s="7" t="s">
        <v>49</v>
      </c>
      <c r="K56" s="5" t="s">
        <v>50</v>
      </c>
      <c r="L56" s="5" t="s">
        <v>18</v>
      </c>
      <c r="M56" s="12"/>
    </row>
    <row r="57" customHeight="1" spans="1:13">
      <c r="A57" s="5">
        <v>55</v>
      </c>
      <c r="B57" s="5">
        <v>202105068</v>
      </c>
      <c r="C57" s="16" t="s">
        <v>126</v>
      </c>
      <c r="D57" s="17" t="s">
        <v>15</v>
      </c>
      <c r="E57" s="18" t="s">
        <v>127</v>
      </c>
      <c r="F57" s="11" t="s">
        <v>120</v>
      </c>
      <c r="G57" s="7">
        <f>E57*0.4</f>
        <v>22.816</v>
      </c>
      <c r="H57" s="7" t="s">
        <v>49</v>
      </c>
      <c r="I57" s="7" t="s">
        <v>49</v>
      </c>
      <c r="J57" s="7" t="s">
        <v>49</v>
      </c>
      <c r="K57" s="5" t="s">
        <v>50</v>
      </c>
      <c r="L57" s="5" t="s">
        <v>18</v>
      </c>
      <c r="M57" s="12"/>
    </row>
    <row r="58" customHeight="1" spans="1:13">
      <c r="A58" s="5">
        <v>56</v>
      </c>
      <c r="B58" s="5">
        <v>202105078</v>
      </c>
      <c r="C58" s="16" t="s">
        <v>128</v>
      </c>
      <c r="D58" s="17" t="s">
        <v>15</v>
      </c>
      <c r="E58" s="18" t="s">
        <v>129</v>
      </c>
      <c r="F58" s="7">
        <v>82.4</v>
      </c>
      <c r="G58" s="7">
        <f>E58*0.4</f>
        <v>30.376</v>
      </c>
      <c r="H58" s="7">
        <f t="shared" ref="H58:H104" si="0">F58*0.6</f>
        <v>49.44</v>
      </c>
      <c r="I58" s="7">
        <f t="shared" ref="I58:I104" si="1">G58+H58</f>
        <v>79.816</v>
      </c>
      <c r="J58" s="5">
        <v>1</v>
      </c>
      <c r="K58" s="5" t="s">
        <v>17</v>
      </c>
      <c r="L58" s="11" t="s">
        <v>130</v>
      </c>
      <c r="M58" s="14"/>
    </row>
    <row r="59" customHeight="1" spans="1:13">
      <c r="A59" s="5">
        <v>57</v>
      </c>
      <c r="B59" s="5">
        <v>202105105</v>
      </c>
      <c r="C59" s="16" t="s">
        <v>131</v>
      </c>
      <c r="D59" s="17" t="s">
        <v>15</v>
      </c>
      <c r="E59" s="18" t="s">
        <v>132</v>
      </c>
      <c r="F59" s="7">
        <v>80.8</v>
      </c>
      <c r="G59" s="7">
        <f>E59*0.4</f>
        <v>28.372</v>
      </c>
      <c r="H59" s="7">
        <f t="shared" si="0"/>
        <v>48.48</v>
      </c>
      <c r="I59" s="7">
        <f t="shared" si="1"/>
        <v>76.852</v>
      </c>
      <c r="J59" s="5">
        <v>2</v>
      </c>
      <c r="K59" s="5" t="s">
        <v>17</v>
      </c>
      <c r="L59" s="11" t="s">
        <v>130</v>
      </c>
      <c r="M59" s="14"/>
    </row>
    <row r="60" customHeight="1" spans="1:13">
      <c r="A60" s="5">
        <v>58</v>
      </c>
      <c r="B60" s="5">
        <v>202105096</v>
      </c>
      <c r="C60" s="16" t="s">
        <v>133</v>
      </c>
      <c r="D60" s="17" t="s">
        <v>15</v>
      </c>
      <c r="E60" s="18" t="s">
        <v>134</v>
      </c>
      <c r="F60" s="7">
        <v>78.2</v>
      </c>
      <c r="G60" s="7">
        <f>E60*0.4</f>
        <v>29.632</v>
      </c>
      <c r="H60" s="7">
        <f t="shared" si="0"/>
        <v>46.92</v>
      </c>
      <c r="I60" s="7">
        <f t="shared" si="1"/>
        <v>76.552</v>
      </c>
      <c r="J60" s="5">
        <v>3</v>
      </c>
      <c r="K60" s="5" t="s">
        <v>17</v>
      </c>
      <c r="L60" s="11" t="s">
        <v>130</v>
      </c>
      <c r="M60" s="14"/>
    </row>
    <row r="61" customHeight="1" spans="1:13">
      <c r="A61" s="5">
        <v>59</v>
      </c>
      <c r="B61" s="5">
        <v>202105086</v>
      </c>
      <c r="C61" s="16" t="s">
        <v>135</v>
      </c>
      <c r="D61" s="17" t="s">
        <v>15</v>
      </c>
      <c r="E61" s="18" t="s">
        <v>136</v>
      </c>
      <c r="F61" s="7">
        <v>78.9</v>
      </c>
      <c r="G61" s="7">
        <f>E61*0.4</f>
        <v>28.08</v>
      </c>
      <c r="H61" s="7">
        <f t="shared" si="0"/>
        <v>47.34</v>
      </c>
      <c r="I61" s="7">
        <f t="shared" si="1"/>
        <v>75.42</v>
      </c>
      <c r="J61" s="5">
        <v>4</v>
      </c>
      <c r="K61" s="5" t="s">
        <v>17</v>
      </c>
      <c r="L61" s="11" t="s">
        <v>130</v>
      </c>
      <c r="M61" s="14"/>
    </row>
    <row r="62" customHeight="1" spans="1:13">
      <c r="A62" s="5">
        <v>60</v>
      </c>
      <c r="B62" s="5">
        <v>202105100</v>
      </c>
      <c r="C62" s="16" t="s">
        <v>137</v>
      </c>
      <c r="D62" s="17" t="s">
        <v>15</v>
      </c>
      <c r="E62" s="18" t="s">
        <v>138</v>
      </c>
      <c r="F62" s="7">
        <v>84.2</v>
      </c>
      <c r="G62" s="7">
        <f>E62*0.4</f>
        <v>24.444</v>
      </c>
      <c r="H62" s="7">
        <f t="shared" si="0"/>
        <v>50.52</v>
      </c>
      <c r="I62" s="7">
        <f t="shared" si="1"/>
        <v>74.964</v>
      </c>
      <c r="J62" s="5">
        <v>5</v>
      </c>
      <c r="K62" s="5" t="s">
        <v>17</v>
      </c>
      <c r="L62" s="11" t="s">
        <v>130</v>
      </c>
      <c r="M62" s="14"/>
    </row>
    <row r="63" customHeight="1" spans="1:13">
      <c r="A63" s="5">
        <v>61</v>
      </c>
      <c r="B63" s="5">
        <v>202105072</v>
      </c>
      <c r="C63" s="16" t="s">
        <v>139</v>
      </c>
      <c r="D63" s="17" t="s">
        <v>15</v>
      </c>
      <c r="E63" s="18" t="s">
        <v>140</v>
      </c>
      <c r="F63" s="7">
        <v>78.7</v>
      </c>
      <c r="G63" s="7">
        <f>E63*0.4</f>
        <v>27.636</v>
      </c>
      <c r="H63" s="7">
        <f t="shared" si="0"/>
        <v>47.22</v>
      </c>
      <c r="I63" s="7">
        <f t="shared" si="1"/>
        <v>74.856</v>
      </c>
      <c r="J63" s="5">
        <v>6</v>
      </c>
      <c r="K63" s="5" t="s">
        <v>17</v>
      </c>
      <c r="L63" s="11" t="s">
        <v>130</v>
      </c>
      <c r="M63" s="14"/>
    </row>
    <row r="64" customHeight="1" spans="1:13">
      <c r="A64" s="5">
        <v>62</v>
      </c>
      <c r="B64" s="5">
        <v>202105106</v>
      </c>
      <c r="C64" s="16" t="s">
        <v>141</v>
      </c>
      <c r="D64" s="17" t="s">
        <v>15</v>
      </c>
      <c r="E64" s="18" t="s">
        <v>142</v>
      </c>
      <c r="F64" s="7">
        <v>76</v>
      </c>
      <c r="G64" s="7">
        <f>E64*0.4</f>
        <v>29.112</v>
      </c>
      <c r="H64" s="7">
        <f t="shared" si="0"/>
        <v>45.6</v>
      </c>
      <c r="I64" s="7">
        <f t="shared" si="1"/>
        <v>74.712</v>
      </c>
      <c r="J64" s="5">
        <v>7</v>
      </c>
      <c r="K64" s="5" t="s">
        <v>17</v>
      </c>
      <c r="L64" s="11" t="s">
        <v>130</v>
      </c>
      <c r="M64" s="14"/>
    </row>
    <row r="65" customHeight="1" spans="1:13">
      <c r="A65" s="5">
        <v>63</v>
      </c>
      <c r="B65" s="5">
        <v>202105063</v>
      </c>
      <c r="C65" s="16" t="s">
        <v>143</v>
      </c>
      <c r="D65" s="17" t="s">
        <v>15</v>
      </c>
      <c r="E65" s="18" t="s">
        <v>144</v>
      </c>
      <c r="F65" s="7">
        <v>76.7</v>
      </c>
      <c r="G65" s="7">
        <f>E65*0.4</f>
        <v>28.596</v>
      </c>
      <c r="H65" s="7">
        <f t="shared" si="0"/>
        <v>46.02</v>
      </c>
      <c r="I65" s="7">
        <f t="shared" si="1"/>
        <v>74.616</v>
      </c>
      <c r="J65" s="5">
        <v>8</v>
      </c>
      <c r="K65" s="5" t="s">
        <v>17</v>
      </c>
      <c r="L65" s="11" t="s">
        <v>130</v>
      </c>
      <c r="M65" s="14"/>
    </row>
    <row r="66" customHeight="1" spans="1:13">
      <c r="A66" s="5">
        <v>64</v>
      </c>
      <c r="B66" s="5">
        <v>202105005</v>
      </c>
      <c r="C66" s="16" t="s">
        <v>145</v>
      </c>
      <c r="D66" s="17" t="s">
        <v>15</v>
      </c>
      <c r="E66" s="18" t="s">
        <v>146</v>
      </c>
      <c r="F66" s="7">
        <v>72.4</v>
      </c>
      <c r="G66" s="7">
        <f>E66*0.4</f>
        <v>29.928</v>
      </c>
      <c r="H66" s="7">
        <f t="shared" si="0"/>
        <v>43.44</v>
      </c>
      <c r="I66" s="7">
        <f t="shared" si="1"/>
        <v>73.368</v>
      </c>
      <c r="J66" s="5">
        <v>9</v>
      </c>
      <c r="K66" s="5" t="s">
        <v>17</v>
      </c>
      <c r="L66" s="11" t="s">
        <v>130</v>
      </c>
      <c r="M66" s="14"/>
    </row>
    <row r="67" customHeight="1" spans="1:13">
      <c r="A67" s="5">
        <v>65</v>
      </c>
      <c r="B67" s="5">
        <v>202105091</v>
      </c>
      <c r="C67" s="16" t="s">
        <v>147</v>
      </c>
      <c r="D67" s="17" t="s">
        <v>15</v>
      </c>
      <c r="E67" s="18" t="s">
        <v>148</v>
      </c>
      <c r="F67" s="7">
        <v>79</v>
      </c>
      <c r="G67" s="7">
        <f t="shared" ref="G67:G98" si="2">E67*0.4</f>
        <v>24.82</v>
      </c>
      <c r="H67" s="7">
        <f t="shared" si="0"/>
        <v>47.4</v>
      </c>
      <c r="I67" s="7">
        <f t="shared" si="1"/>
        <v>72.22</v>
      </c>
      <c r="J67" s="5">
        <v>10</v>
      </c>
      <c r="K67" s="5" t="s">
        <v>17</v>
      </c>
      <c r="L67" s="11" t="s">
        <v>130</v>
      </c>
      <c r="M67" s="14"/>
    </row>
    <row r="68" customHeight="1" spans="1:13">
      <c r="A68" s="5">
        <v>66</v>
      </c>
      <c r="B68" s="5">
        <v>202105051</v>
      </c>
      <c r="C68" s="16" t="s">
        <v>149</v>
      </c>
      <c r="D68" s="17" t="s">
        <v>15</v>
      </c>
      <c r="E68" s="18" t="s">
        <v>150</v>
      </c>
      <c r="F68" s="7">
        <v>80</v>
      </c>
      <c r="G68" s="7">
        <f t="shared" si="2"/>
        <v>23.86</v>
      </c>
      <c r="H68" s="7">
        <f t="shared" si="0"/>
        <v>48</v>
      </c>
      <c r="I68" s="7">
        <f t="shared" si="1"/>
        <v>71.86</v>
      </c>
      <c r="J68" s="5">
        <v>11</v>
      </c>
      <c r="K68" s="5" t="s">
        <v>17</v>
      </c>
      <c r="L68" s="11" t="s">
        <v>130</v>
      </c>
      <c r="M68" s="14"/>
    </row>
    <row r="69" customHeight="1" spans="1:13">
      <c r="A69" s="5">
        <v>67</v>
      </c>
      <c r="B69" s="5">
        <v>202105062</v>
      </c>
      <c r="C69" s="16" t="s">
        <v>151</v>
      </c>
      <c r="D69" s="17" t="s">
        <v>15</v>
      </c>
      <c r="E69" s="18" t="s">
        <v>152</v>
      </c>
      <c r="F69" s="7">
        <v>75.8</v>
      </c>
      <c r="G69" s="7">
        <f t="shared" si="2"/>
        <v>26.376</v>
      </c>
      <c r="H69" s="7">
        <f t="shared" si="0"/>
        <v>45.48</v>
      </c>
      <c r="I69" s="7">
        <f t="shared" si="1"/>
        <v>71.856</v>
      </c>
      <c r="J69" s="5">
        <v>12</v>
      </c>
      <c r="K69" s="5" t="s">
        <v>17</v>
      </c>
      <c r="L69" s="11" t="s">
        <v>130</v>
      </c>
      <c r="M69" s="14"/>
    </row>
    <row r="70" customHeight="1" spans="1:13">
      <c r="A70" s="5">
        <v>68</v>
      </c>
      <c r="B70" s="5">
        <v>202105018</v>
      </c>
      <c r="C70" s="16" t="s">
        <v>153</v>
      </c>
      <c r="D70" s="17" t="s">
        <v>15</v>
      </c>
      <c r="E70" s="18" t="s">
        <v>154</v>
      </c>
      <c r="F70" s="7">
        <v>74.3</v>
      </c>
      <c r="G70" s="7">
        <f t="shared" si="2"/>
        <v>27.044</v>
      </c>
      <c r="H70" s="7">
        <f t="shared" si="0"/>
        <v>44.58</v>
      </c>
      <c r="I70" s="7">
        <f t="shared" si="1"/>
        <v>71.624</v>
      </c>
      <c r="J70" s="5">
        <v>13</v>
      </c>
      <c r="K70" s="5" t="s">
        <v>17</v>
      </c>
      <c r="L70" s="11" t="s">
        <v>130</v>
      </c>
      <c r="M70" s="14"/>
    </row>
    <row r="71" customHeight="1" spans="1:13">
      <c r="A71" s="5">
        <v>69</v>
      </c>
      <c r="B71" s="5">
        <v>202105074</v>
      </c>
      <c r="C71" s="16" t="s">
        <v>155</v>
      </c>
      <c r="D71" s="17" t="s">
        <v>15</v>
      </c>
      <c r="E71" s="18" t="s">
        <v>156</v>
      </c>
      <c r="F71" s="7">
        <v>72.6</v>
      </c>
      <c r="G71" s="7">
        <f t="shared" si="2"/>
        <v>27.416</v>
      </c>
      <c r="H71" s="7">
        <f t="shared" si="0"/>
        <v>43.56</v>
      </c>
      <c r="I71" s="7">
        <f t="shared" si="1"/>
        <v>70.976</v>
      </c>
      <c r="J71" s="5">
        <v>14</v>
      </c>
      <c r="K71" s="5" t="s">
        <v>17</v>
      </c>
      <c r="L71" s="11" t="s">
        <v>130</v>
      </c>
      <c r="M71" s="14"/>
    </row>
    <row r="72" customHeight="1" spans="1:13">
      <c r="A72" s="5">
        <v>70</v>
      </c>
      <c r="B72" s="5">
        <v>202105071</v>
      </c>
      <c r="C72" s="16" t="s">
        <v>157</v>
      </c>
      <c r="D72" s="17" t="s">
        <v>15</v>
      </c>
      <c r="E72" s="18" t="s">
        <v>158</v>
      </c>
      <c r="F72" s="7">
        <v>81.6</v>
      </c>
      <c r="G72" s="7">
        <f t="shared" si="2"/>
        <v>22.004</v>
      </c>
      <c r="H72" s="7">
        <f t="shared" si="0"/>
        <v>48.96</v>
      </c>
      <c r="I72" s="7">
        <f t="shared" si="1"/>
        <v>70.964</v>
      </c>
      <c r="J72" s="5">
        <v>15</v>
      </c>
      <c r="K72" s="5" t="s">
        <v>17</v>
      </c>
      <c r="L72" s="11" t="s">
        <v>130</v>
      </c>
      <c r="M72" s="14"/>
    </row>
    <row r="73" customHeight="1" spans="1:13">
      <c r="A73" s="5">
        <v>71</v>
      </c>
      <c r="B73" s="5">
        <v>202105003</v>
      </c>
      <c r="C73" s="16" t="s">
        <v>159</v>
      </c>
      <c r="D73" s="17" t="s">
        <v>15</v>
      </c>
      <c r="E73" s="18" t="s">
        <v>160</v>
      </c>
      <c r="F73" s="7">
        <v>77</v>
      </c>
      <c r="G73" s="7">
        <f t="shared" si="2"/>
        <v>24.156</v>
      </c>
      <c r="H73" s="7">
        <f t="shared" si="0"/>
        <v>46.2</v>
      </c>
      <c r="I73" s="7">
        <f t="shared" si="1"/>
        <v>70.356</v>
      </c>
      <c r="J73" s="5">
        <v>16</v>
      </c>
      <c r="K73" s="5" t="s">
        <v>17</v>
      </c>
      <c r="L73" s="11" t="s">
        <v>130</v>
      </c>
      <c r="M73" s="14"/>
    </row>
    <row r="74" customHeight="1" spans="1:13">
      <c r="A74" s="5">
        <v>72</v>
      </c>
      <c r="B74" s="5">
        <v>202105039</v>
      </c>
      <c r="C74" s="16" t="s">
        <v>161</v>
      </c>
      <c r="D74" s="17" t="s">
        <v>15</v>
      </c>
      <c r="E74" s="18" t="s">
        <v>162</v>
      </c>
      <c r="F74" s="7">
        <v>73.6</v>
      </c>
      <c r="G74" s="7">
        <f t="shared" si="2"/>
        <v>26.148</v>
      </c>
      <c r="H74" s="7">
        <f t="shared" si="0"/>
        <v>44.16</v>
      </c>
      <c r="I74" s="7">
        <f t="shared" si="1"/>
        <v>70.308</v>
      </c>
      <c r="J74" s="5">
        <v>17</v>
      </c>
      <c r="K74" s="5" t="s">
        <v>17</v>
      </c>
      <c r="L74" s="11" t="s">
        <v>130</v>
      </c>
      <c r="M74" s="14"/>
    </row>
    <row r="75" customHeight="1" spans="1:13">
      <c r="A75" s="5">
        <v>73</v>
      </c>
      <c r="B75" s="5">
        <v>202105082</v>
      </c>
      <c r="C75" s="16" t="s">
        <v>163</v>
      </c>
      <c r="D75" s="17" t="s">
        <v>15</v>
      </c>
      <c r="E75" s="18" t="s">
        <v>164</v>
      </c>
      <c r="F75" s="7">
        <v>75</v>
      </c>
      <c r="G75" s="7">
        <f t="shared" si="2"/>
        <v>25.12</v>
      </c>
      <c r="H75" s="7">
        <f t="shared" si="0"/>
        <v>45</v>
      </c>
      <c r="I75" s="7">
        <f t="shared" si="1"/>
        <v>70.12</v>
      </c>
      <c r="J75" s="5">
        <v>18</v>
      </c>
      <c r="K75" s="5" t="s">
        <v>17</v>
      </c>
      <c r="L75" s="11" t="s">
        <v>130</v>
      </c>
      <c r="M75" s="14"/>
    </row>
    <row r="76" customHeight="1" spans="1:13">
      <c r="A76" s="5">
        <v>74</v>
      </c>
      <c r="B76" s="5">
        <v>202105020</v>
      </c>
      <c r="C76" s="16" t="s">
        <v>165</v>
      </c>
      <c r="D76" s="17" t="s">
        <v>15</v>
      </c>
      <c r="E76" s="18" t="s">
        <v>166</v>
      </c>
      <c r="F76" s="7">
        <v>77.2</v>
      </c>
      <c r="G76" s="7">
        <f t="shared" si="2"/>
        <v>23.708</v>
      </c>
      <c r="H76" s="7">
        <f t="shared" si="0"/>
        <v>46.32</v>
      </c>
      <c r="I76" s="7">
        <f t="shared" si="1"/>
        <v>70.028</v>
      </c>
      <c r="J76" s="5">
        <v>19</v>
      </c>
      <c r="K76" s="5" t="s">
        <v>17</v>
      </c>
      <c r="L76" s="11" t="s">
        <v>130</v>
      </c>
      <c r="M76" s="14"/>
    </row>
    <row r="77" customHeight="1" spans="1:13">
      <c r="A77" s="5">
        <v>75</v>
      </c>
      <c r="B77" s="5">
        <v>202105016</v>
      </c>
      <c r="C77" s="16" t="s">
        <v>167</v>
      </c>
      <c r="D77" s="17" t="s">
        <v>15</v>
      </c>
      <c r="E77" s="18" t="s">
        <v>166</v>
      </c>
      <c r="F77" s="7">
        <v>77.2</v>
      </c>
      <c r="G77" s="7">
        <f t="shared" si="2"/>
        <v>23.708</v>
      </c>
      <c r="H77" s="7">
        <f t="shared" si="0"/>
        <v>46.32</v>
      </c>
      <c r="I77" s="7">
        <f t="shared" si="1"/>
        <v>70.028</v>
      </c>
      <c r="J77" s="5">
        <v>19</v>
      </c>
      <c r="K77" s="5" t="s">
        <v>17</v>
      </c>
      <c r="L77" s="11" t="s">
        <v>130</v>
      </c>
      <c r="M77" s="14"/>
    </row>
    <row r="78" customHeight="1" spans="1:13">
      <c r="A78" s="5">
        <v>76</v>
      </c>
      <c r="B78" s="5">
        <v>202105007</v>
      </c>
      <c r="C78" s="16" t="s">
        <v>168</v>
      </c>
      <c r="D78" s="17" t="s">
        <v>15</v>
      </c>
      <c r="E78" s="18" t="s">
        <v>169</v>
      </c>
      <c r="F78" s="7">
        <v>76.6</v>
      </c>
      <c r="G78" s="7">
        <f t="shared" si="2"/>
        <v>23.564</v>
      </c>
      <c r="H78" s="7">
        <f t="shared" si="0"/>
        <v>45.96</v>
      </c>
      <c r="I78" s="7">
        <f t="shared" si="1"/>
        <v>69.524</v>
      </c>
      <c r="J78" s="5">
        <v>21</v>
      </c>
      <c r="K78" s="5" t="s">
        <v>50</v>
      </c>
      <c r="L78" s="11" t="s">
        <v>130</v>
      </c>
      <c r="M78" s="14"/>
    </row>
    <row r="79" customHeight="1" spans="1:13">
      <c r="A79" s="5">
        <v>77</v>
      </c>
      <c r="B79" s="5">
        <v>202105032</v>
      </c>
      <c r="C79" s="16" t="s">
        <v>170</v>
      </c>
      <c r="D79" s="17" t="s">
        <v>15</v>
      </c>
      <c r="E79" s="18" t="s">
        <v>171</v>
      </c>
      <c r="F79" s="7">
        <v>77.2</v>
      </c>
      <c r="G79" s="7">
        <f t="shared" si="2"/>
        <v>23.116</v>
      </c>
      <c r="H79" s="7">
        <f t="shared" si="0"/>
        <v>46.32</v>
      </c>
      <c r="I79" s="7">
        <f t="shared" si="1"/>
        <v>69.436</v>
      </c>
      <c r="J79" s="5">
        <v>22</v>
      </c>
      <c r="K79" s="5" t="s">
        <v>50</v>
      </c>
      <c r="L79" s="11" t="s">
        <v>130</v>
      </c>
      <c r="M79" s="14"/>
    </row>
    <row r="80" customHeight="1" spans="1:13">
      <c r="A80" s="5">
        <v>78</v>
      </c>
      <c r="B80" s="5">
        <v>202105080</v>
      </c>
      <c r="C80" s="16" t="s">
        <v>172</v>
      </c>
      <c r="D80" s="17" t="s">
        <v>15</v>
      </c>
      <c r="E80" s="18" t="s">
        <v>173</v>
      </c>
      <c r="F80" s="7">
        <v>71.8</v>
      </c>
      <c r="G80" s="7">
        <f t="shared" si="2"/>
        <v>25.924</v>
      </c>
      <c r="H80" s="7">
        <f t="shared" si="0"/>
        <v>43.08</v>
      </c>
      <c r="I80" s="7">
        <f t="shared" si="1"/>
        <v>69.004</v>
      </c>
      <c r="J80" s="5">
        <v>23</v>
      </c>
      <c r="K80" s="5" t="s">
        <v>50</v>
      </c>
      <c r="L80" s="11" t="s">
        <v>130</v>
      </c>
      <c r="M80" s="14"/>
    </row>
    <row r="81" customHeight="1" spans="1:13">
      <c r="A81" s="5">
        <v>79</v>
      </c>
      <c r="B81" s="5">
        <v>202105043</v>
      </c>
      <c r="C81" s="16" t="s">
        <v>174</v>
      </c>
      <c r="D81" s="17" t="s">
        <v>15</v>
      </c>
      <c r="E81" s="18" t="s">
        <v>175</v>
      </c>
      <c r="F81" s="7">
        <v>72</v>
      </c>
      <c r="G81" s="7">
        <f t="shared" si="2"/>
        <v>25.708</v>
      </c>
      <c r="H81" s="7">
        <f t="shared" si="0"/>
        <v>43.2</v>
      </c>
      <c r="I81" s="7">
        <f t="shared" si="1"/>
        <v>68.908</v>
      </c>
      <c r="J81" s="5">
        <v>24</v>
      </c>
      <c r="K81" s="5" t="s">
        <v>50</v>
      </c>
      <c r="L81" s="11" t="s">
        <v>130</v>
      </c>
      <c r="M81" s="14"/>
    </row>
    <row r="82" customHeight="1" spans="1:13">
      <c r="A82" s="5">
        <v>80</v>
      </c>
      <c r="B82" s="5">
        <v>202105009</v>
      </c>
      <c r="C82" s="16" t="s">
        <v>176</v>
      </c>
      <c r="D82" s="17" t="s">
        <v>15</v>
      </c>
      <c r="E82" s="18" t="s">
        <v>177</v>
      </c>
      <c r="F82" s="7">
        <v>72.8</v>
      </c>
      <c r="G82" s="7">
        <f t="shared" si="2"/>
        <v>25.192</v>
      </c>
      <c r="H82" s="7">
        <f t="shared" si="0"/>
        <v>43.68</v>
      </c>
      <c r="I82" s="7">
        <f t="shared" si="1"/>
        <v>68.872</v>
      </c>
      <c r="J82" s="5">
        <v>25</v>
      </c>
      <c r="K82" s="5" t="s">
        <v>50</v>
      </c>
      <c r="L82" s="11" t="s">
        <v>130</v>
      </c>
      <c r="M82" s="14"/>
    </row>
    <row r="83" customHeight="1" spans="1:13">
      <c r="A83" s="5">
        <v>81</v>
      </c>
      <c r="B83" s="5">
        <v>202105089</v>
      </c>
      <c r="C83" s="16" t="s">
        <v>178</v>
      </c>
      <c r="D83" s="17" t="s">
        <v>15</v>
      </c>
      <c r="E83" s="18" t="s">
        <v>179</v>
      </c>
      <c r="F83" s="7">
        <v>71</v>
      </c>
      <c r="G83" s="7">
        <f t="shared" si="2"/>
        <v>25.936</v>
      </c>
      <c r="H83" s="7">
        <f t="shared" si="0"/>
        <v>42.6</v>
      </c>
      <c r="I83" s="7">
        <f t="shared" si="1"/>
        <v>68.536</v>
      </c>
      <c r="J83" s="5">
        <v>26</v>
      </c>
      <c r="K83" s="5" t="s">
        <v>50</v>
      </c>
      <c r="L83" s="11" t="s">
        <v>130</v>
      </c>
      <c r="M83" s="14"/>
    </row>
    <row r="84" customHeight="1" spans="1:13">
      <c r="A84" s="5">
        <v>82</v>
      </c>
      <c r="B84" s="5">
        <v>202105070</v>
      </c>
      <c r="C84" s="16" t="s">
        <v>180</v>
      </c>
      <c r="D84" s="17" t="s">
        <v>15</v>
      </c>
      <c r="E84" s="18" t="s">
        <v>181</v>
      </c>
      <c r="F84" s="7">
        <v>72.3</v>
      </c>
      <c r="G84" s="7">
        <f t="shared" si="2"/>
        <v>24.96</v>
      </c>
      <c r="H84" s="7">
        <f t="shared" si="0"/>
        <v>43.38</v>
      </c>
      <c r="I84" s="7">
        <f t="shared" si="1"/>
        <v>68.34</v>
      </c>
      <c r="J84" s="5">
        <v>27</v>
      </c>
      <c r="K84" s="5" t="s">
        <v>50</v>
      </c>
      <c r="L84" s="11" t="s">
        <v>130</v>
      </c>
      <c r="M84" s="14"/>
    </row>
    <row r="85" customHeight="1" spans="1:13">
      <c r="A85" s="5">
        <v>83</v>
      </c>
      <c r="B85" s="5">
        <v>202105042</v>
      </c>
      <c r="C85" s="16" t="s">
        <v>182</v>
      </c>
      <c r="D85" s="17" t="s">
        <v>15</v>
      </c>
      <c r="E85" s="18" t="s">
        <v>183</v>
      </c>
      <c r="F85" s="7">
        <v>71.6</v>
      </c>
      <c r="G85" s="7">
        <f t="shared" si="2"/>
        <v>24.524</v>
      </c>
      <c r="H85" s="7">
        <f t="shared" si="0"/>
        <v>42.96</v>
      </c>
      <c r="I85" s="7">
        <f t="shared" si="1"/>
        <v>67.484</v>
      </c>
      <c r="J85" s="5">
        <v>28</v>
      </c>
      <c r="K85" s="5" t="s">
        <v>50</v>
      </c>
      <c r="L85" s="11" t="s">
        <v>130</v>
      </c>
      <c r="M85" s="14"/>
    </row>
    <row r="86" customHeight="1" spans="1:13">
      <c r="A86" s="5">
        <v>84</v>
      </c>
      <c r="B86" s="5">
        <v>202105048</v>
      </c>
      <c r="C86" s="16" t="s">
        <v>184</v>
      </c>
      <c r="D86" s="17" t="s">
        <v>15</v>
      </c>
      <c r="E86" s="18" t="s">
        <v>166</v>
      </c>
      <c r="F86" s="7">
        <v>71.6</v>
      </c>
      <c r="G86" s="7">
        <f t="shared" si="2"/>
        <v>23.708</v>
      </c>
      <c r="H86" s="7">
        <f t="shared" si="0"/>
        <v>42.96</v>
      </c>
      <c r="I86" s="7">
        <f t="shared" si="1"/>
        <v>66.668</v>
      </c>
      <c r="J86" s="5">
        <v>29</v>
      </c>
      <c r="K86" s="5" t="s">
        <v>50</v>
      </c>
      <c r="L86" s="11" t="s">
        <v>130</v>
      </c>
      <c r="M86" s="14"/>
    </row>
    <row r="87" customHeight="1" spans="1:13">
      <c r="A87" s="5">
        <v>85</v>
      </c>
      <c r="B87" s="5">
        <v>202105047</v>
      </c>
      <c r="C87" s="16" t="s">
        <v>185</v>
      </c>
      <c r="D87" s="17" t="s">
        <v>15</v>
      </c>
      <c r="E87" s="18" t="s">
        <v>186</v>
      </c>
      <c r="F87" s="7">
        <v>70.8</v>
      </c>
      <c r="G87" s="7">
        <f t="shared" si="2"/>
        <v>24.076</v>
      </c>
      <c r="H87" s="7">
        <f t="shared" si="0"/>
        <v>42.48</v>
      </c>
      <c r="I87" s="7">
        <f t="shared" si="1"/>
        <v>66.556</v>
      </c>
      <c r="J87" s="5">
        <v>30</v>
      </c>
      <c r="K87" s="5" t="s">
        <v>50</v>
      </c>
      <c r="L87" s="11" t="s">
        <v>130</v>
      </c>
      <c r="M87" s="14"/>
    </row>
    <row r="88" customHeight="1" spans="1:13">
      <c r="A88" s="5">
        <v>86</v>
      </c>
      <c r="B88" s="5">
        <v>202105038</v>
      </c>
      <c r="C88" s="16" t="s">
        <v>187</v>
      </c>
      <c r="D88" s="17" t="s">
        <v>15</v>
      </c>
      <c r="E88" s="18" t="s">
        <v>188</v>
      </c>
      <c r="F88" s="7">
        <v>71.6</v>
      </c>
      <c r="G88" s="7">
        <f t="shared" si="2"/>
        <v>23.34</v>
      </c>
      <c r="H88" s="7">
        <f t="shared" si="0"/>
        <v>42.96</v>
      </c>
      <c r="I88" s="7">
        <f t="shared" si="1"/>
        <v>66.3</v>
      </c>
      <c r="J88" s="5">
        <v>31</v>
      </c>
      <c r="K88" s="5" t="s">
        <v>50</v>
      </c>
      <c r="L88" s="11" t="s">
        <v>130</v>
      </c>
      <c r="M88" s="14"/>
    </row>
    <row r="89" customHeight="1" spans="1:13">
      <c r="A89" s="5">
        <v>87</v>
      </c>
      <c r="B89" s="5">
        <v>202105035</v>
      </c>
      <c r="C89" s="16" t="s">
        <v>189</v>
      </c>
      <c r="D89" s="17" t="s">
        <v>15</v>
      </c>
      <c r="E89" s="18" t="s">
        <v>190</v>
      </c>
      <c r="F89" s="7">
        <v>68</v>
      </c>
      <c r="G89" s="7">
        <f t="shared" si="2"/>
        <v>25.34</v>
      </c>
      <c r="H89" s="7">
        <f t="shared" si="0"/>
        <v>40.8</v>
      </c>
      <c r="I89" s="7">
        <f t="shared" si="1"/>
        <v>66.14</v>
      </c>
      <c r="J89" s="5">
        <v>32</v>
      </c>
      <c r="K89" s="5" t="s">
        <v>50</v>
      </c>
      <c r="L89" s="11" t="s">
        <v>130</v>
      </c>
      <c r="M89" s="14"/>
    </row>
    <row r="90" customHeight="1" spans="1:13">
      <c r="A90" s="5">
        <v>88</v>
      </c>
      <c r="B90" s="5">
        <v>202105107</v>
      </c>
      <c r="C90" s="16" t="s">
        <v>191</v>
      </c>
      <c r="D90" s="17" t="s">
        <v>15</v>
      </c>
      <c r="E90" s="18" t="s">
        <v>192</v>
      </c>
      <c r="F90" s="7">
        <v>75.8</v>
      </c>
      <c r="G90" s="7">
        <f t="shared" si="2"/>
        <v>20.52</v>
      </c>
      <c r="H90" s="7">
        <f t="shared" si="0"/>
        <v>45.48</v>
      </c>
      <c r="I90" s="7">
        <f t="shared" si="1"/>
        <v>66</v>
      </c>
      <c r="J90" s="5">
        <v>33</v>
      </c>
      <c r="K90" s="5" t="s">
        <v>50</v>
      </c>
      <c r="L90" s="11" t="s">
        <v>130</v>
      </c>
      <c r="M90" s="14"/>
    </row>
    <row r="91" customHeight="1" spans="1:13">
      <c r="A91" s="5">
        <v>89</v>
      </c>
      <c r="B91" s="5">
        <v>202105008</v>
      </c>
      <c r="C91" s="16" t="s">
        <v>193</v>
      </c>
      <c r="D91" s="17" t="s">
        <v>15</v>
      </c>
      <c r="E91" s="18" t="s">
        <v>194</v>
      </c>
      <c r="F91" s="7">
        <v>68.6</v>
      </c>
      <c r="G91" s="7">
        <f t="shared" si="2"/>
        <v>24.452</v>
      </c>
      <c r="H91" s="7">
        <f t="shared" si="0"/>
        <v>41.16</v>
      </c>
      <c r="I91" s="7">
        <f t="shared" si="1"/>
        <v>65.612</v>
      </c>
      <c r="J91" s="5">
        <v>34</v>
      </c>
      <c r="K91" s="5" t="s">
        <v>50</v>
      </c>
      <c r="L91" s="11" t="s">
        <v>130</v>
      </c>
      <c r="M91" s="14"/>
    </row>
    <row r="92" customHeight="1" spans="1:13">
      <c r="A92" s="5">
        <v>90</v>
      </c>
      <c r="B92" s="5">
        <v>202105077</v>
      </c>
      <c r="C92" s="16" t="s">
        <v>195</v>
      </c>
      <c r="D92" s="17" t="s">
        <v>15</v>
      </c>
      <c r="E92" s="18" t="s">
        <v>190</v>
      </c>
      <c r="F92" s="7">
        <v>67</v>
      </c>
      <c r="G92" s="7">
        <f t="shared" si="2"/>
        <v>25.34</v>
      </c>
      <c r="H92" s="7">
        <f t="shared" si="0"/>
        <v>40.2</v>
      </c>
      <c r="I92" s="7">
        <f t="shared" si="1"/>
        <v>65.54</v>
      </c>
      <c r="J92" s="5">
        <v>35</v>
      </c>
      <c r="K92" s="5" t="s">
        <v>50</v>
      </c>
      <c r="L92" s="11" t="s">
        <v>130</v>
      </c>
      <c r="M92" s="14"/>
    </row>
    <row r="93" customHeight="1" spans="1:13">
      <c r="A93" s="5">
        <v>91</v>
      </c>
      <c r="B93" s="5">
        <v>202105084</v>
      </c>
      <c r="C93" s="16" t="s">
        <v>196</v>
      </c>
      <c r="D93" s="17" t="s">
        <v>15</v>
      </c>
      <c r="E93" s="18" t="s">
        <v>197</v>
      </c>
      <c r="F93" s="7">
        <v>70.8</v>
      </c>
      <c r="G93" s="7">
        <f t="shared" si="2"/>
        <v>22.968</v>
      </c>
      <c r="H93" s="7">
        <f t="shared" si="0"/>
        <v>42.48</v>
      </c>
      <c r="I93" s="7">
        <f t="shared" si="1"/>
        <v>65.448</v>
      </c>
      <c r="J93" s="5">
        <v>36</v>
      </c>
      <c r="K93" s="5" t="s">
        <v>50</v>
      </c>
      <c r="L93" s="11" t="s">
        <v>130</v>
      </c>
      <c r="M93" s="14"/>
    </row>
    <row r="94" customHeight="1" spans="1:13">
      <c r="A94" s="5">
        <v>92</v>
      </c>
      <c r="B94" s="5">
        <v>202105098</v>
      </c>
      <c r="C94" s="16" t="s">
        <v>198</v>
      </c>
      <c r="D94" s="17" t="s">
        <v>15</v>
      </c>
      <c r="E94" s="18" t="s">
        <v>199</v>
      </c>
      <c r="F94" s="7">
        <v>70.4</v>
      </c>
      <c r="G94" s="7">
        <f t="shared" si="2"/>
        <v>22.376</v>
      </c>
      <c r="H94" s="7">
        <f t="shared" si="0"/>
        <v>42.24</v>
      </c>
      <c r="I94" s="7">
        <f t="shared" si="1"/>
        <v>64.616</v>
      </c>
      <c r="J94" s="5">
        <v>37</v>
      </c>
      <c r="K94" s="5" t="s">
        <v>50</v>
      </c>
      <c r="L94" s="11" t="s">
        <v>130</v>
      </c>
      <c r="M94" s="14"/>
    </row>
    <row r="95" customHeight="1" spans="1:13">
      <c r="A95" s="5">
        <v>93</v>
      </c>
      <c r="B95" s="5">
        <v>202105104</v>
      </c>
      <c r="C95" s="16" t="s">
        <v>200</v>
      </c>
      <c r="D95" s="17" t="s">
        <v>15</v>
      </c>
      <c r="E95" s="18" t="s">
        <v>201</v>
      </c>
      <c r="F95" s="7">
        <v>64.8</v>
      </c>
      <c r="G95" s="7">
        <f t="shared" si="2"/>
        <v>24.744</v>
      </c>
      <c r="H95" s="7">
        <f t="shared" si="0"/>
        <v>38.88</v>
      </c>
      <c r="I95" s="7">
        <f t="shared" si="1"/>
        <v>63.624</v>
      </c>
      <c r="J95" s="5">
        <v>38</v>
      </c>
      <c r="K95" s="5" t="s">
        <v>50</v>
      </c>
      <c r="L95" s="11" t="s">
        <v>130</v>
      </c>
      <c r="M95" s="14"/>
    </row>
    <row r="96" customHeight="1" spans="1:13">
      <c r="A96" s="5">
        <v>94</v>
      </c>
      <c r="B96" s="5">
        <v>202105013</v>
      </c>
      <c r="C96" s="16" t="s">
        <v>202</v>
      </c>
      <c r="D96" s="17" t="s">
        <v>15</v>
      </c>
      <c r="E96" s="18" t="s">
        <v>203</v>
      </c>
      <c r="F96" s="7">
        <v>71.3</v>
      </c>
      <c r="G96" s="7">
        <f t="shared" si="2"/>
        <v>20.676</v>
      </c>
      <c r="H96" s="7">
        <f t="shared" si="0"/>
        <v>42.78</v>
      </c>
      <c r="I96" s="7">
        <f t="shared" si="1"/>
        <v>63.456</v>
      </c>
      <c r="J96" s="5">
        <v>39</v>
      </c>
      <c r="K96" s="5" t="s">
        <v>50</v>
      </c>
      <c r="L96" s="11" t="s">
        <v>130</v>
      </c>
      <c r="M96" s="14"/>
    </row>
    <row r="97" customHeight="1" spans="1:13">
      <c r="A97" s="5">
        <v>95</v>
      </c>
      <c r="B97" s="5">
        <v>202105090</v>
      </c>
      <c r="C97" s="16" t="s">
        <v>204</v>
      </c>
      <c r="D97" s="17" t="s">
        <v>15</v>
      </c>
      <c r="E97" s="18" t="s">
        <v>205</v>
      </c>
      <c r="F97" s="7">
        <v>70.6</v>
      </c>
      <c r="G97" s="7">
        <f t="shared" si="2"/>
        <v>20.896</v>
      </c>
      <c r="H97" s="7">
        <f t="shared" si="0"/>
        <v>42.36</v>
      </c>
      <c r="I97" s="7">
        <f t="shared" si="1"/>
        <v>63.256</v>
      </c>
      <c r="J97" s="5">
        <v>40</v>
      </c>
      <c r="K97" s="5" t="s">
        <v>50</v>
      </c>
      <c r="L97" s="11" t="s">
        <v>130</v>
      </c>
      <c r="M97" s="14"/>
    </row>
    <row r="98" customHeight="1" spans="1:13">
      <c r="A98" s="5">
        <v>96</v>
      </c>
      <c r="B98" s="5">
        <v>202105059</v>
      </c>
      <c r="C98" s="16" t="s">
        <v>206</v>
      </c>
      <c r="D98" s="17" t="s">
        <v>15</v>
      </c>
      <c r="E98" s="18" t="s">
        <v>207</v>
      </c>
      <c r="F98" s="7">
        <v>71</v>
      </c>
      <c r="G98" s="7">
        <f t="shared" si="2"/>
        <v>20.004</v>
      </c>
      <c r="H98" s="7">
        <f t="shared" si="0"/>
        <v>42.6</v>
      </c>
      <c r="I98" s="7">
        <f t="shared" si="1"/>
        <v>62.604</v>
      </c>
      <c r="J98" s="5">
        <v>41</v>
      </c>
      <c r="K98" s="5" t="s">
        <v>50</v>
      </c>
      <c r="L98" s="11" t="s">
        <v>130</v>
      </c>
      <c r="M98" s="14"/>
    </row>
    <row r="99" customHeight="1" spans="1:13">
      <c r="A99" s="5">
        <v>97</v>
      </c>
      <c r="B99" s="5">
        <v>202105066</v>
      </c>
      <c r="C99" s="16" t="s">
        <v>208</v>
      </c>
      <c r="D99" s="17" t="s">
        <v>15</v>
      </c>
      <c r="E99" s="18" t="s">
        <v>209</v>
      </c>
      <c r="F99" s="7">
        <v>64</v>
      </c>
      <c r="G99" s="7">
        <f>E99*0.4</f>
        <v>21.788</v>
      </c>
      <c r="H99" s="7">
        <f t="shared" si="0"/>
        <v>38.4</v>
      </c>
      <c r="I99" s="7">
        <f t="shared" si="1"/>
        <v>60.188</v>
      </c>
      <c r="J99" s="5">
        <v>42</v>
      </c>
      <c r="K99" s="5" t="s">
        <v>50</v>
      </c>
      <c r="L99" s="11" t="s">
        <v>130</v>
      </c>
      <c r="M99" s="14"/>
    </row>
    <row r="100" customHeight="1" spans="1:13">
      <c r="A100" s="5">
        <v>98</v>
      </c>
      <c r="B100" s="5">
        <v>202105049</v>
      </c>
      <c r="C100" s="16" t="s">
        <v>210</v>
      </c>
      <c r="D100" s="17" t="s">
        <v>15</v>
      </c>
      <c r="E100" s="18" t="s">
        <v>211</v>
      </c>
      <c r="F100" s="7">
        <v>67.4</v>
      </c>
      <c r="G100" s="7">
        <f>E100*0.4</f>
        <v>19.112</v>
      </c>
      <c r="H100" s="7">
        <f t="shared" si="0"/>
        <v>40.44</v>
      </c>
      <c r="I100" s="7">
        <f t="shared" si="1"/>
        <v>59.552</v>
      </c>
      <c r="J100" s="5">
        <v>43</v>
      </c>
      <c r="K100" s="5" t="s">
        <v>50</v>
      </c>
      <c r="L100" s="11" t="s">
        <v>130</v>
      </c>
      <c r="M100" s="14"/>
    </row>
    <row r="101" customHeight="1" spans="1:13">
      <c r="A101" s="5">
        <v>99</v>
      </c>
      <c r="B101" s="5">
        <v>202105065</v>
      </c>
      <c r="C101" s="16" t="s">
        <v>212</v>
      </c>
      <c r="D101" s="17" t="s">
        <v>15</v>
      </c>
      <c r="E101" s="18" t="s">
        <v>213</v>
      </c>
      <c r="F101" s="7">
        <v>64.4</v>
      </c>
      <c r="G101" s="7">
        <f>E101*0.4</f>
        <v>17.408</v>
      </c>
      <c r="H101" s="7">
        <f t="shared" si="0"/>
        <v>38.64</v>
      </c>
      <c r="I101" s="7">
        <f t="shared" si="1"/>
        <v>56.048</v>
      </c>
      <c r="J101" s="5">
        <v>44</v>
      </c>
      <c r="K101" s="5" t="s">
        <v>50</v>
      </c>
      <c r="L101" s="11" t="s">
        <v>130</v>
      </c>
      <c r="M101" s="14"/>
    </row>
    <row r="102" customHeight="1" spans="1:13">
      <c r="A102" s="5">
        <v>100</v>
      </c>
      <c r="B102" s="5">
        <v>202105021</v>
      </c>
      <c r="C102" s="16" t="s">
        <v>214</v>
      </c>
      <c r="D102" s="17" t="s">
        <v>15</v>
      </c>
      <c r="E102" s="18" t="s">
        <v>215</v>
      </c>
      <c r="F102" s="7">
        <v>51.6</v>
      </c>
      <c r="G102" s="7">
        <f>E102*0.4</f>
        <v>24.596</v>
      </c>
      <c r="H102" s="7">
        <f t="shared" si="0"/>
        <v>30.96</v>
      </c>
      <c r="I102" s="7">
        <f t="shared" si="1"/>
        <v>55.556</v>
      </c>
      <c r="J102" s="5">
        <v>45</v>
      </c>
      <c r="K102" s="5" t="s">
        <v>50</v>
      </c>
      <c r="L102" s="11" t="s">
        <v>130</v>
      </c>
      <c r="M102" s="14"/>
    </row>
    <row r="103" customHeight="1" spans="1:13">
      <c r="A103" s="5">
        <v>101</v>
      </c>
      <c r="B103" s="5">
        <v>202105040</v>
      </c>
      <c r="C103" s="16" t="s">
        <v>216</v>
      </c>
      <c r="D103" s="17" t="s">
        <v>15</v>
      </c>
      <c r="E103" s="18" t="s">
        <v>217</v>
      </c>
      <c r="F103" s="7">
        <v>62.2</v>
      </c>
      <c r="G103" s="7">
        <f>E103*0.4</f>
        <v>16.52</v>
      </c>
      <c r="H103" s="7">
        <f t="shared" si="0"/>
        <v>37.32</v>
      </c>
      <c r="I103" s="7">
        <f t="shared" si="1"/>
        <v>53.84</v>
      </c>
      <c r="J103" s="5">
        <v>46</v>
      </c>
      <c r="K103" s="5" t="s">
        <v>50</v>
      </c>
      <c r="L103" s="11" t="s">
        <v>130</v>
      </c>
      <c r="M103" s="14"/>
    </row>
    <row r="104" customHeight="1" spans="1:13">
      <c r="A104" s="5">
        <v>102</v>
      </c>
      <c r="B104" s="5">
        <v>202105001</v>
      </c>
      <c r="C104" s="16" t="s">
        <v>218</v>
      </c>
      <c r="D104" s="17" t="s">
        <v>15</v>
      </c>
      <c r="E104" s="18" t="s">
        <v>219</v>
      </c>
      <c r="F104" s="7">
        <v>44.2</v>
      </c>
      <c r="G104" s="7">
        <f>E104*0.4</f>
        <v>23.484</v>
      </c>
      <c r="H104" s="7">
        <f t="shared" si="0"/>
        <v>26.52</v>
      </c>
      <c r="I104" s="7">
        <f t="shared" si="1"/>
        <v>50.004</v>
      </c>
      <c r="J104" s="5">
        <v>47</v>
      </c>
      <c r="K104" s="5" t="s">
        <v>50</v>
      </c>
      <c r="L104" s="11" t="s">
        <v>130</v>
      </c>
      <c r="M104" s="14"/>
    </row>
    <row r="105" customHeight="1" spans="1:13">
      <c r="A105" s="5">
        <v>103</v>
      </c>
      <c r="B105" s="5">
        <v>202105014</v>
      </c>
      <c r="C105" s="16" t="s">
        <v>220</v>
      </c>
      <c r="D105" s="17" t="s">
        <v>15</v>
      </c>
      <c r="E105" s="18" t="s">
        <v>221</v>
      </c>
      <c r="F105" s="11" t="s">
        <v>120</v>
      </c>
      <c r="G105" s="7">
        <f>E105*0.4</f>
        <v>25.552</v>
      </c>
      <c r="H105" s="7" t="s">
        <v>49</v>
      </c>
      <c r="I105" s="7" t="s">
        <v>49</v>
      </c>
      <c r="J105" s="7" t="s">
        <v>49</v>
      </c>
      <c r="K105" s="5" t="s">
        <v>50</v>
      </c>
      <c r="L105" s="11" t="s">
        <v>130</v>
      </c>
      <c r="M105" s="14"/>
    </row>
    <row r="106" customHeight="1" spans="1:13">
      <c r="A106" s="5">
        <v>104</v>
      </c>
      <c r="B106" s="5">
        <v>202105083</v>
      </c>
      <c r="C106" s="16" t="s">
        <v>222</v>
      </c>
      <c r="D106" s="17" t="s">
        <v>15</v>
      </c>
      <c r="E106" s="18" t="s">
        <v>171</v>
      </c>
      <c r="F106" s="11" t="s">
        <v>120</v>
      </c>
      <c r="G106" s="7">
        <f>E106*0.4</f>
        <v>23.116</v>
      </c>
      <c r="H106" s="7" t="s">
        <v>49</v>
      </c>
      <c r="I106" s="7" t="s">
        <v>49</v>
      </c>
      <c r="J106" s="7" t="s">
        <v>49</v>
      </c>
      <c r="K106" s="5" t="s">
        <v>50</v>
      </c>
      <c r="L106" s="11" t="s">
        <v>130</v>
      </c>
      <c r="M106" s="14"/>
    </row>
    <row r="107" customHeight="1" spans="1:13">
      <c r="A107" s="5">
        <v>105</v>
      </c>
      <c r="B107" s="5">
        <v>202105011</v>
      </c>
      <c r="C107" s="16" t="s">
        <v>223</v>
      </c>
      <c r="D107" s="17" t="s">
        <v>15</v>
      </c>
      <c r="E107" s="18" t="s">
        <v>224</v>
      </c>
      <c r="F107" s="7" t="s">
        <v>120</v>
      </c>
      <c r="G107" s="7">
        <f>E107*0.4</f>
        <v>22.82</v>
      </c>
      <c r="H107" s="7" t="s">
        <v>49</v>
      </c>
      <c r="I107" s="7" t="s">
        <v>49</v>
      </c>
      <c r="J107" s="7" t="s">
        <v>49</v>
      </c>
      <c r="K107" s="5" t="s">
        <v>50</v>
      </c>
      <c r="L107" s="11" t="s">
        <v>130</v>
      </c>
      <c r="M107" s="14"/>
    </row>
    <row r="108" customHeight="1" spans="1:13">
      <c r="A108" s="5">
        <v>106</v>
      </c>
      <c r="B108" s="5">
        <v>202105019</v>
      </c>
      <c r="C108" s="16" t="s">
        <v>225</v>
      </c>
      <c r="D108" s="17" t="s">
        <v>15</v>
      </c>
      <c r="E108" s="18" t="s">
        <v>226</v>
      </c>
      <c r="F108" s="11" t="s">
        <v>120</v>
      </c>
      <c r="G108" s="7">
        <f>E108*0.4</f>
        <v>22.748</v>
      </c>
      <c r="H108" s="7" t="s">
        <v>49</v>
      </c>
      <c r="I108" s="7" t="s">
        <v>49</v>
      </c>
      <c r="J108" s="7" t="s">
        <v>49</v>
      </c>
      <c r="K108" s="5" t="s">
        <v>50</v>
      </c>
      <c r="L108" s="11" t="s">
        <v>130</v>
      </c>
      <c r="M108" s="14"/>
    </row>
    <row r="109" customHeight="1" spans="1:13">
      <c r="A109" s="5">
        <v>107</v>
      </c>
      <c r="B109" s="5">
        <v>202105079</v>
      </c>
      <c r="C109" s="16" t="s">
        <v>227</v>
      </c>
      <c r="D109" s="17" t="s">
        <v>15</v>
      </c>
      <c r="E109" s="18" t="s">
        <v>228</v>
      </c>
      <c r="F109" s="11" t="s">
        <v>120</v>
      </c>
      <c r="G109" s="7">
        <f>E109*0.4</f>
        <v>22.3</v>
      </c>
      <c r="H109" s="7" t="s">
        <v>49</v>
      </c>
      <c r="I109" s="7" t="s">
        <v>49</v>
      </c>
      <c r="J109" s="7" t="s">
        <v>49</v>
      </c>
      <c r="K109" s="5" t="s">
        <v>50</v>
      </c>
      <c r="L109" s="11" t="s">
        <v>130</v>
      </c>
      <c r="M109" s="14"/>
    </row>
    <row r="110" customHeight="1" spans="1:13">
      <c r="A110" s="5">
        <v>108</v>
      </c>
      <c r="B110" s="5">
        <v>202105088</v>
      </c>
      <c r="C110" s="16" t="s">
        <v>229</v>
      </c>
      <c r="D110" s="17" t="s">
        <v>15</v>
      </c>
      <c r="E110" s="18" t="s">
        <v>230</v>
      </c>
      <c r="F110" s="11" t="s">
        <v>120</v>
      </c>
      <c r="G110" s="7">
        <f>E110*0.4</f>
        <v>21.708</v>
      </c>
      <c r="H110" s="7" t="s">
        <v>49</v>
      </c>
      <c r="I110" s="7" t="s">
        <v>49</v>
      </c>
      <c r="J110" s="7" t="s">
        <v>49</v>
      </c>
      <c r="K110" s="5" t="s">
        <v>50</v>
      </c>
      <c r="L110" s="11" t="s">
        <v>130</v>
      </c>
      <c r="M110" s="14"/>
    </row>
    <row r="111" customHeight="1" spans="1:13">
      <c r="A111" s="5">
        <v>109</v>
      </c>
      <c r="B111" s="5">
        <v>202105094</v>
      </c>
      <c r="C111" s="16" t="s">
        <v>231</v>
      </c>
      <c r="D111" s="17" t="s">
        <v>15</v>
      </c>
      <c r="E111" s="18" t="s">
        <v>232</v>
      </c>
      <c r="F111" s="11" t="s">
        <v>120</v>
      </c>
      <c r="G111" s="7">
        <f>E111*0.4</f>
        <v>21.12</v>
      </c>
      <c r="H111" s="7" t="s">
        <v>49</v>
      </c>
      <c r="I111" s="7" t="s">
        <v>49</v>
      </c>
      <c r="J111" s="7" t="s">
        <v>49</v>
      </c>
      <c r="K111" s="5" t="s">
        <v>50</v>
      </c>
      <c r="L111" s="11" t="s">
        <v>130</v>
      </c>
      <c r="M111" s="14"/>
    </row>
    <row r="112" customHeight="1" spans="1:13">
      <c r="A112" s="5">
        <v>110</v>
      </c>
      <c r="B112" s="5">
        <v>202105073</v>
      </c>
      <c r="C112" s="16" t="s">
        <v>233</v>
      </c>
      <c r="D112" s="17" t="s">
        <v>15</v>
      </c>
      <c r="E112" s="18" t="s">
        <v>232</v>
      </c>
      <c r="F112" s="11" t="s">
        <v>120</v>
      </c>
      <c r="G112" s="7">
        <f>E112*0.4</f>
        <v>21.12</v>
      </c>
      <c r="H112" s="7" t="s">
        <v>49</v>
      </c>
      <c r="I112" s="7" t="s">
        <v>49</v>
      </c>
      <c r="J112" s="7" t="s">
        <v>49</v>
      </c>
      <c r="K112" s="5" t="s">
        <v>50</v>
      </c>
      <c r="L112" s="11" t="s">
        <v>130</v>
      </c>
      <c r="M112" s="14"/>
    </row>
    <row r="113" customHeight="1" spans="1:13">
      <c r="A113" s="5">
        <v>111</v>
      </c>
      <c r="B113" s="5">
        <v>202105170</v>
      </c>
      <c r="C113" s="17" t="s">
        <v>234</v>
      </c>
      <c r="D113" s="17" t="s">
        <v>235</v>
      </c>
      <c r="E113" s="18" t="s">
        <v>236</v>
      </c>
      <c r="F113" s="7">
        <v>77.3</v>
      </c>
      <c r="G113" s="7">
        <f>E113*0.4</f>
        <v>25.784</v>
      </c>
      <c r="H113" s="7">
        <f>F113*0.6</f>
        <v>46.38</v>
      </c>
      <c r="I113" s="7">
        <f>G113+H113</f>
        <v>72.164</v>
      </c>
      <c r="J113" s="5">
        <v>1</v>
      </c>
      <c r="K113" s="11" t="s">
        <v>17</v>
      </c>
      <c r="L113" s="15" t="s">
        <v>49</v>
      </c>
      <c r="M113" s="12"/>
    </row>
    <row r="114" customHeight="1" spans="1:13">
      <c r="A114" s="5">
        <v>112</v>
      </c>
      <c r="B114" s="5">
        <v>202105136</v>
      </c>
      <c r="C114" s="17" t="s">
        <v>237</v>
      </c>
      <c r="D114" s="17" t="s">
        <v>235</v>
      </c>
      <c r="E114" s="18" t="s">
        <v>238</v>
      </c>
      <c r="F114" s="7">
        <v>76</v>
      </c>
      <c r="G114" s="7">
        <f>E114*0.4</f>
        <v>26.224</v>
      </c>
      <c r="H114" s="7">
        <f>F114*0.6</f>
        <v>45.6</v>
      </c>
      <c r="I114" s="7">
        <f>G114+H114</f>
        <v>71.824</v>
      </c>
      <c r="J114" s="5">
        <v>2</v>
      </c>
      <c r="K114" s="11" t="s">
        <v>17</v>
      </c>
      <c r="L114" s="15" t="s">
        <v>49</v>
      </c>
      <c r="M114" s="12"/>
    </row>
    <row r="115" customHeight="1" spans="1:13">
      <c r="A115" s="5">
        <v>113</v>
      </c>
      <c r="B115" s="5">
        <v>202105151</v>
      </c>
      <c r="C115" s="17" t="s">
        <v>239</v>
      </c>
      <c r="D115" s="17" t="s">
        <v>235</v>
      </c>
      <c r="E115" s="18" t="s">
        <v>240</v>
      </c>
      <c r="F115" s="7">
        <v>74.9</v>
      </c>
      <c r="G115" s="7">
        <f>E115*0.4</f>
        <v>25.636</v>
      </c>
      <c r="H115" s="7">
        <f>F115*0.6</f>
        <v>44.94</v>
      </c>
      <c r="I115" s="7">
        <f>G115+H115</f>
        <v>70.576</v>
      </c>
      <c r="J115" s="5">
        <v>3</v>
      </c>
      <c r="K115" s="11" t="s">
        <v>17</v>
      </c>
      <c r="L115" s="15" t="s">
        <v>49</v>
      </c>
      <c r="M115" s="12"/>
    </row>
    <row r="116" customHeight="1" spans="1:13">
      <c r="A116" s="5">
        <v>114</v>
      </c>
      <c r="B116" s="5">
        <v>202105127</v>
      </c>
      <c r="C116" s="17" t="s">
        <v>241</v>
      </c>
      <c r="D116" s="17" t="s">
        <v>235</v>
      </c>
      <c r="E116" s="18" t="s">
        <v>26</v>
      </c>
      <c r="F116" s="7">
        <v>70.7</v>
      </c>
      <c r="G116" s="7">
        <f>E116*0.4</f>
        <v>28.152</v>
      </c>
      <c r="H116" s="7">
        <f>F116*0.6</f>
        <v>42.42</v>
      </c>
      <c r="I116" s="7">
        <f>G116+H116</f>
        <v>70.572</v>
      </c>
      <c r="J116" s="5">
        <v>4</v>
      </c>
      <c r="K116" s="11" t="s">
        <v>17</v>
      </c>
      <c r="L116" s="15" t="s">
        <v>49</v>
      </c>
      <c r="M116" s="12"/>
    </row>
    <row r="117" customHeight="1" spans="1:13">
      <c r="A117" s="5">
        <v>115</v>
      </c>
      <c r="B117" s="5">
        <v>202105142</v>
      </c>
      <c r="C117" s="17" t="s">
        <v>242</v>
      </c>
      <c r="D117" s="17" t="s">
        <v>235</v>
      </c>
      <c r="E117" s="18" t="s">
        <v>243</v>
      </c>
      <c r="F117" s="7">
        <v>71.8</v>
      </c>
      <c r="G117" s="7">
        <f>E117*0.4</f>
        <v>27.408</v>
      </c>
      <c r="H117" s="7">
        <f>F117*0.6</f>
        <v>43.08</v>
      </c>
      <c r="I117" s="7">
        <f>G117+H117</f>
        <v>70.488</v>
      </c>
      <c r="J117" s="5">
        <v>5</v>
      </c>
      <c r="K117" s="11" t="s">
        <v>17</v>
      </c>
      <c r="L117" s="15" t="s">
        <v>49</v>
      </c>
      <c r="M117" s="12"/>
    </row>
    <row r="118" customHeight="1" spans="1:13">
      <c r="A118" s="5">
        <v>116</v>
      </c>
      <c r="B118" s="5">
        <v>202105129</v>
      </c>
      <c r="C118" s="17" t="s">
        <v>244</v>
      </c>
      <c r="D118" s="17" t="s">
        <v>235</v>
      </c>
      <c r="E118" s="18" t="s">
        <v>148</v>
      </c>
      <c r="F118" s="7">
        <v>75.1</v>
      </c>
      <c r="G118" s="7">
        <f>E118*0.4</f>
        <v>24.82</v>
      </c>
      <c r="H118" s="7">
        <f>F118*0.6</f>
        <v>45.06</v>
      </c>
      <c r="I118" s="7">
        <f>G118+H118</f>
        <v>69.88</v>
      </c>
      <c r="J118" s="5">
        <v>6</v>
      </c>
      <c r="K118" s="11" t="s">
        <v>17</v>
      </c>
      <c r="L118" s="15" t="s">
        <v>49</v>
      </c>
      <c r="M118" s="12"/>
    </row>
    <row r="119" customHeight="1" spans="1:13">
      <c r="A119" s="5">
        <v>117</v>
      </c>
      <c r="B119" s="5">
        <v>202105124</v>
      </c>
      <c r="C119" s="17" t="s">
        <v>245</v>
      </c>
      <c r="D119" s="17" t="s">
        <v>235</v>
      </c>
      <c r="E119" s="18" t="s">
        <v>246</v>
      </c>
      <c r="F119" s="7">
        <v>72.2</v>
      </c>
      <c r="G119" s="7">
        <f>E119*0.4</f>
        <v>26.3</v>
      </c>
      <c r="H119" s="7">
        <f>F119*0.6</f>
        <v>43.32</v>
      </c>
      <c r="I119" s="7">
        <f>G119+H119</f>
        <v>69.62</v>
      </c>
      <c r="J119" s="5">
        <v>7</v>
      </c>
      <c r="K119" s="11" t="s">
        <v>17</v>
      </c>
      <c r="L119" s="15" t="s">
        <v>49</v>
      </c>
      <c r="M119" s="12"/>
    </row>
    <row r="120" customHeight="1" spans="1:13">
      <c r="A120" s="5">
        <v>118</v>
      </c>
      <c r="B120" s="5">
        <v>202105154</v>
      </c>
      <c r="C120" s="17" t="s">
        <v>247</v>
      </c>
      <c r="D120" s="17" t="s">
        <v>235</v>
      </c>
      <c r="E120" s="18" t="s">
        <v>44</v>
      </c>
      <c r="F120" s="7">
        <v>70.8</v>
      </c>
      <c r="G120" s="7">
        <f>E120*0.4</f>
        <v>26.152</v>
      </c>
      <c r="H120" s="7">
        <f>F120*0.6</f>
        <v>42.48</v>
      </c>
      <c r="I120" s="7">
        <f>G120+H120</f>
        <v>68.632</v>
      </c>
      <c r="J120" s="5">
        <v>8</v>
      </c>
      <c r="K120" s="11" t="s">
        <v>17</v>
      </c>
      <c r="L120" s="15" t="s">
        <v>49</v>
      </c>
      <c r="M120" s="12"/>
    </row>
    <row r="121" customHeight="1" spans="1:13">
      <c r="A121" s="5">
        <v>119</v>
      </c>
      <c r="B121" s="5">
        <v>202105165</v>
      </c>
      <c r="C121" s="17" t="s">
        <v>248</v>
      </c>
      <c r="D121" s="17" t="s">
        <v>235</v>
      </c>
      <c r="E121" s="18" t="s">
        <v>249</v>
      </c>
      <c r="F121" s="7">
        <v>76.2</v>
      </c>
      <c r="G121" s="7">
        <f>E121*0.4</f>
        <v>22.9</v>
      </c>
      <c r="H121" s="7">
        <f>F121*0.6</f>
        <v>45.72</v>
      </c>
      <c r="I121" s="7">
        <f>G121+H121</f>
        <v>68.62</v>
      </c>
      <c r="J121" s="5">
        <v>9</v>
      </c>
      <c r="K121" s="11" t="s">
        <v>17</v>
      </c>
      <c r="L121" s="15" t="s">
        <v>49</v>
      </c>
      <c r="M121" s="12"/>
    </row>
    <row r="122" customHeight="1" spans="1:13">
      <c r="A122" s="5">
        <v>120</v>
      </c>
      <c r="B122" s="5">
        <v>202105138</v>
      </c>
      <c r="C122" s="17" t="s">
        <v>250</v>
      </c>
      <c r="D122" s="17" t="s">
        <v>235</v>
      </c>
      <c r="E122" s="18" t="s">
        <v>251</v>
      </c>
      <c r="F122" s="7">
        <v>71.8</v>
      </c>
      <c r="G122" s="7">
        <f>E122*0.4</f>
        <v>25.484</v>
      </c>
      <c r="H122" s="7">
        <f>F122*0.6</f>
        <v>43.08</v>
      </c>
      <c r="I122" s="7">
        <f>G122+H122</f>
        <v>68.564</v>
      </c>
      <c r="J122" s="5">
        <v>10</v>
      </c>
      <c r="K122" s="11" t="s">
        <v>17</v>
      </c>
      <c r="L122" s="15" t="s">
        <v>49</v>
      </c>
      <c r="M122" s="12"/>
    </row>
    <row r="123" customHeight="1" spans="1:13">
      <c r="A123" s="5">
        <v>121</v>
      </c>
      <c r="B123" s="5">
        <v>202105135</v>
      </c>
      <c r="C123" s="17" t="s">
        <v>252</v>
      </c>
      <c r="D123" s="17" t="s">
        <v>235</v>
      </c>
      <c r="E123" s="18" t="s">
        <v>236</v>
      </c>
      <c r="F123" s="7">
        <v>71.1</v>
      </c>
      <c r="G123" s="7">
        <f>E123*0.4</f>
        <v>25.784</v>
      </c>
      <c r="H123" s="7">
        <f>F123*0.6</f>
        <v>42.66</v>
      </c>
      <c r="I123" s="7">
        <f>G123+H123</f>
        <v>68.444</v>
      </c>
      <c r="J123" s="5">
        <v>11</v>
      </c>
      <c r="K123" s="11" t="s">
        <v>17</v>
      </c>
      <c r="L123" s="15" t="s">
        <v>49</v>
      </c>
      <c r="M123" s="12"/>
    </row>
    <row r="124" customHeight="1" spans="1:13">
      <c r="A124" s="5">
        <v>122</v>
      </c>
      <c r="B124" s="5">
        <v>202105118</v>
      </c>
      <c r="C124" s="17" t="s">
        <v>253</v>
      </c>
      <c r="D124" s="17" t="s">
        <v>235</v>
      </c>
      <c r="E124" s="18" t="s">
        <v>254</v>
      </c>
      <c r="F124" s="8">
        <v>68.5</v>
      </c>
      <c r="G124" s="7">
        <f>E124*0.4</f>
        <v>27.036</v>
      </c>
      <c r="H124" s="7">
        <f>F124*0.6</f>
        <v>41.1</v>
      </c>
      <c r="I124" s="7">
        <f>G124+H124</f>
        <v>68.136</v>
      </c>
      <c r="J124" s="15" t="s">
        <v>49</v>
      </c>
      <c r="K124" s="11" t="s">
        <v>50</v>
      </c>
      <c r="L124" s="15" t="s">
        <v>49</v>
      </c>
      <c r="M124" s="13" t="s">
        <v>51</v>
      </c>
    </row>
    <row r="125" customHeight="1" spans="1:13">
      <c r="A125" s="5">
        <v>123</v>
      </c>
      <c r="B125" s="5">
        <v>202105113</v>
      </c>
      <c r="C125" s="17" t="s">
        <v>255</v>
      </c>
      <c r="D125" s="17" t="s">
        <v>235</v>
      </c>
      <c r="E125" s="18" t="s">
        <v>256</v>
      </c>
      <c r="F125" s="7">
        <v>73.8</v>
      </c>
      <c r="G125" s="7">
        <f>E125*0.4</f>
        <v>23.488</v>
      </c>
      <c r="H125" s="7">
        <f>F125*0.6</f>
        <v>44.28</v>
      </c>
      <c r="I125" s="7">
        <f>G125+H125</f>
        <v>67.768</v>
      </c>
      <c r="J125" s="5">
        <v>12</v>
      </c>
      <c r="K125" s="11" t="s">
        <v>17</v>
      </c>
      <c r="L125" s="15" t="s">
        <v>49</v>
      </c>
      <c r="M125" s="12"/>
    </row>
    <row r="126" customHeight="1" spans="1:13">
      <c r="A126" s="5">
        <v>124</v>
      </c>
      <c r="B126" s="5">
        <v>202105114</v>
      </c>
      <c r="C126" s="17" t="s">
        <v>257</v>
      </c>
      <c r="D126" s="17" t="s">
        <v>235</v>
      </c>
      <c r="E126" s="18" t="s">
        <v>53</v>
      </c>
      <c r="F126" s="7">
        <v>71.8</v>
      </c>
      <c r="G126" s="7">
        <f>E126*0.4</f>
        <v>24.668</v>
      </c>
      <c r="H126" s="7">
        <f>F126*0.6</f>
        <v>43.08</v>
      </c>
      <c r="I126" s="7">
        <f>G126+H126</f>
        <v>67.748</v>
      </c>
      <c r="J126" s="5">
        <v>13</v>
      </c>
      <c r="K126" s="11" t="s">
        <v>17</v>
      </c>
      <c r="L126" s="15" t="s">
        <v>49</v>
      </c>
      <c r="M126" s="12"/>
    </row>
    <row r="127" ht="25" customHeight="1" spans="1:13">
      <c r="A127" s="5">
        <v>125</v>
      </c>
      <c r="B127" s="5">
        <v>202105147</v>
      </c>
      <c r="C127" s="17" t="s">
        <v>258</v>
      </c>
      <c r="D127" s="17" t="s">
        <v>235</v>
      </c>
      <c r="E127" s="18" t="s">
        <v>127</v>
      </c>
      <c r="F127" s="7">
        <v>74.8</v>
      </c>
      <c r="G127" s="7">
        <f>E127*0.4</f>
        <v>22.816</v>
      </c>
      <c r="H127" s="7">
        <f>F127*0.6</f>
        <v>44.88</v>
      </c>
      <c r="I127" s="7">
        <f>G127+H127</f>
        <v>67.696</v>
      </c>
      <c r="J127" s="5">
        <v>14</v>
      </c>
      <c r="K127" s="11" t="s">
        <v>17</v>
      </c>
      <c r="L127" s="15" t="s">
        <v>49</v>
      </c>
      <c r="M127" s="12"/>
    </row>
    <row r="128" ht="25" customHeight="1" spans="1:13">
      <c r="A128" s="5">
        <v>126</v>
      </c>
      <c r="B128" s="5">
        <v>202105130</v>
      </c>
      <c r="C128" s="17" t="s">
        <v>259</v>
      </c>
      <c r="D128" s="17" t="s">
        <v>235</v>
      </c>
      <c r="E128" s="18" t="s">
        <v>260</v>
      </c>
      <c r="F128" s="8">
        <v>68.8</v>
      </c>
      <c r="G128" s="7">
        <f>E128*0.4</f>
        <v>26.38</v>
      </c>
      <c r="H128" s="7">
        <f>F128*0.6</f>
        <v>41.28</v>
      </c>
      <c r="I128" s="7">
        <f>G128+H128</f>
        <v>67.66</v>
      </c>
      <c r="J128" s="15" t="s">
        <v>49</v>
      </c>
      <c r="K128" s="11" t="s">
        <v>50</v>
      </c>
      <c r="L128" s="15" t="s">
        <v>49</v>
      </c>
      <c r="M128" s="13" t="s">
        <v>51</v>
      </c>
    </row>
    <row r="129" customHeight="1" spans="1:13">
      <c r="A129" s="5">
        <v>127</v>
      </c>
      <c r="B129" s="5">
        <v>202105133</v>
      </c>
      <c r="C129" s="17" t="s">
        <v>261</v>
      </c>
      <c r="D129" s="17" t="s">
        <v>235</v>
      </c>
      <c r="E129" s="18" t="s">
        <v>183</v>
      </c>
      <c r="F129" s="7">
        <v>71.4</v>
      </c>
      <c r="G129" s="7">
        <f>E129*0.4</f>
        <v>24.524</v>
      </c>
      <c r="H129" s="7">
        <f>F129*0.6</f>
        <v>42.84</v>
      </c>
      <c r="I129" s="7">
        <f>G129+H129</f>
        <v>67.364</v>
      </c>
      <c r="J129" s="5">
        <v>15</v>
      </c>
      <c r="K129" s="11" t="s">
        <v>17</v>
      </c>
      <c r="L129" s="15" t="s">
        <v>49</v>
      </c>
      <c r="M129" s="12"/>
    </row>
    <row r="130" customHeight="1" spans="1:13">
      <c r="A130" s="5">
        <v>128</v>
      </c>
      <c r="B130" s="5">
        <v>202105144</v>
      </c>
      <c r="C130" s="17" t="s">
        <v>262</v>
      </c>
      <c r="D130" s="17" t="s">
        <v>235</v>
      </c>
      <c r="E130" s="18" t="s">
        <v>263</v>
      </c>
      <c r="F130" s="7">
        <v>75.2</v>
      </c>
      <c r="G130" s="7">
        <f>E130*0.4</f>
        <v>22.224</v>
      </c>
      <c r="H130" s="7">
        <f>F130*0.6</f>
        <v>45.12</v>
      </c>
      <c r="I130" s="7">
        <f>G130+H130</f>
        <v>67.344</v>
      </c>
      <c r="J130" s="5">
        <v>16</v>
      </c>
      <c r="K130" s="11" t="s">
        <v>17</v>
      </c>
      <c r="L130" s="15" t="s">
        <v>49</v>
      </c>
      <c r="M130" s="12"/>
    </row>
    <row r="131" customHeight="1" spans="1:13">
      <c r="A131" s="5">
        <v>129</v>
      </c>
      <c r="B131" s="5">
        <v>202105160</v>
      </c>
      <c r="C131" s="17" t="s">
        <v>264</v>
      </c>
      <c r="D131" s="17" t="s">
        <v>235</v>
      </c>
      <c r="E131" s="18" t="s">
        <v>265</v>
      </c>
      <c r="F131" s="7">
        <v>71</v>
      </c>
      <c r="G131" s="7">
        <f>E131*0.4</f>
        <v>24.74</v>
      </c>
      <c r="H131" s="7">
        <f>F131*0.6</f>
        <v>42.6</v>
      </c>
      <c r="I131" s="7">
        <f>G131+H131</f>
        <v>67.34</v>
      </c>
      <c r="J131" s="5">
        <v>17</v>
      </c>
      <c r="K131" s="11" t="s">
        <v>17</v>
      </c>
      <c r="L131" s="15" t="s">
        <v>49</v>
      </c>
      <c r="M131" s="12"/>
    </row>
    <row r="132" ht="25" customHeight="1" spans="1:13">
      <c r="A132" s="5">
        <v>130</v>
      </c>
      <c r="B132" s="5">
        <v>202105153</v>
      </c>
      <c r="C132" s="17" t="s">
        <v>266</v>
      </c>
      <c r="D132" s="17" t="s">
        <v>235</v>
      </c>
      <c r="E132" s="18" t="s">
        <v>267</v>
      </c>
      <c r="F132" s="7">
        <v>73.9</v>
      </c>
      <c r="G132" s="7">
        <f>E132*0.4</f>
        <v>22.896</v>
      </c>
      <c r="H132" s="7">
        <f>F132*0.6</f>
        <v>44.34</v>
      </c>
      <c r="I132" s="7">
        <f>G132+H132</f>
        <v>67.236</v>
      </c>
      <c r="J132" s="5">
        <v>18</v>
      </c>
      <c r="K132" s="11" t="s">
        <v>17</v>
      </c>
      <c r="L132" s="15" t="s">
        <v>49</v>
      </c>
      <c r="M132" s="12"/>
    </row>
    <row r="133" customHeight="1" spans="1:13">
      <c r="A133" s="5">
        <v>131</v>
      </c>
      <c r="B133" s="5">
        <v>202105149</v>
      </c>
      <c r="C133" s="17" t="s">
        <v>268</v>
      </c>
      <c r="D133" s="17" t="s">
        <v>235</v>
      </c>
      <c r="E133" s="18" t="s">
        <v>269</v>
      </c>
      <c r="F133" s="7">
        <v>73.6</v>
      </c>
      <c r="G133" s="7">
        <f>E133*0.4</f>
        <v>22.888</v>
      </c>
      <c r="H133" s="7">
        <f>F133*0.6</f>
        <v>44.16</v>
      </c>
      <c r="I133" s="7">
        <f>G133+H133</f>
        <v>67.048</v>
      </c>
      <c r="J133" s="5">
        <v>19</v>
      </c>
      <c r="K133" s="11" t="s">
        <v>17</v>
      </c>
      <c r="L133" s="15" t="s">
        <v>49</v>
      </c>
      <c r="M133" s="12"/>
    </row>
    <row r="134" customHeight="1" spans="1:13">
      <c r="A134" s="5">
        <v>132</v>
      </c>
      <c r="B134" s="5">
        <v>202105164</v>
      </c>
      <c r="C134" s="17" t="s">
        <v>270</v>
      </c>
      <c r="D134" s="17" t="s">
        <v>235</v>
      </c>
      <c r="E134" s="18" t="s">
        <v>271</v>
      </c>
      <c r="F134" s="7">
        <v>69.4</v>
      </c>
      <c r="G134" s="7">
        <f>E134*0.4</f>
        <v>25.332</v>
      </c>
      <c r="H134" s="7">
        <f>F134*0.6</f>
        <v>41.64</v>
      </c>
      <c r="I134" s="7">
        <f>G134+H134</f>
        <v>66.972</v>
      </c>
      <c r="J134" s="15" t="s">
        <v>49</v>
      </c>
      <c r="K134" s="11" t="s">
        <v>50</v>
      </c>
      <c r="L134" s="15" t="s">
        <v>49</v>
      </c>
      <c r="M134" s="13" t="s">
        <v>51</v>
      </c>
    </row>
    <row r="135" customHeight="1" spans="1:13">
      <c r="A135" s="5">
        <v>133</v>
      </c>
      <c r="B135" s="5">
        <v>202105143</v>
      </c>
      <c r="C135" s="17" t="s">
        <v>272</v>
      </c>
      <c r="D135" s="17" t="s">
        <v>235</v>
      </c>
      <c r="E135" s="18" t="s">
        <v>273</v>
      </c>
      <c r="F135" s="7">
        <v>74</v>
      </c>
      <c r="G135" s="7">
        <f>E135*0.4</f>
        <v>22.52</v>
      </c>
      <c r="H135" s="7">
        <f>F135*0.6</f>
        <v>44.4</v>
      </c>
      <c r="I135" s="7">
        <f>G135+H135</f>
        <v>66.92</v>
      </c>
      <c r="J135" s="5">
        <v>20</v>
      </c>
      <c r="K135" s="11" t="s">
        <v>17</v>
      </c>
      <c r="L135" s="15" t="s">
        <v>49</v>
      </c>
      <c r="M135" s="12"/>
    </row>
    <row r="136" customHeight="1" spans="1:13">
      <c r="A136" s="5">
        <v>134</v>
      </c>
      <c r="B136" s="5">
        <v>202105131</v>
      </c>
      <c r="C136" s="17" t="s">
        <v>274</v>
      </c>
      <c r="D136" s="17" t="s">
        <v>235</v>
      </c>
      <c r="E136" s="18" t="s">
        <v>230</v>
      </c>
      <c r="F136" s="7">
        <v>75.2</v>
      </c>
      <c r="G136" s="7">
        <f>E136*0.4</f>
        <v>21.708</v>
      </c>
      <c r="H136" s="7">
        <f>F136*0.6</f>
        <v>45.12</v>
      </c>
      <c r="I136" s="7">
        <f>G136+H136</f>
        <v>66.828</v>
      </c>
      <c r="J136" s="5">
        <v>21</v>
      </c>
      <c r="K136" s="11" t="s">
        <v>50</v>
      </c>
      <c r="L136" s="15" t="s">
        <v>49</v>
      </c>
      <c r="M136" s="12"/>
    </row>
    <row r="137" customHeight="1" spans="1:13">
      <c r="A137" s="5">
        <v>135</v>
      </c>
      <c r="B137" s="5">
        <v>202105137</v>
      </c>
      <c r="C137" s="17" t="s">
        <v>275</v>
      </c>
      <c r="D137" s="17" t="s">
        <v>235</v>
      </c>
      <c r="E137" s="18" t="s">
        <v>276</v>
      </c>
      <c r="F137" s="7">
        <v>72.6</v>
      </c>
      <c r="G137" s="7">
        <f>E137*0.4</f>
        <v>22.964</v>
      </c>
      <c r="H137" s="7">
        <f>F137*0.6</f>
        <v>43.56</v>
      </c>
      <c r="I137" s="7">
        <f>G137+H137</f>
        <v>66.524</v>
      </c>
      <c r="J137" s="5">
        <v>22</v>
      </c>
      <c r="K137" s="11" t="s">
        <v>50</v>
      </c>
      <c r="L137" s="15" t="s">
        <v>49</v>
      </c>
      <c r="M137" s="12"/>
    </row>
    <row r="138" customHeight="1" spans="1:13">
      <c r="A138" s="5">
        <v>136</v>
      </c>
      <c r="B138" s="5">
        <v>202105156</v>
      </c>
      <c r="C138" s="17" t="s">
        <v>277</v>
      </c>
      <c r="D138" s="17" t="s">
        <v>235</v>
      </c>
      <c r="E138" s="18" t="s">
        <v>169</v>
      </c>
      <c r="F138" s="7">
        <v>71.4</v>
      </c>
      <c r="G138" s="7">
        <f>E138*0.4</f>
        <v>23.564</v>
      </c>
      <c r="H138" s="7">
        <f>F138*0.6</f>
        <v>42.84</v>
      </c>
      <c r="I138" s="7">
        <f>G138+H138</f>
        <v>66.404</v>
      </c>
      <c r="J138" s="5">
        <v>23</v>
      </c>
      <c r="K138" s="11" t="s">
        <v>50</v>
      </c>
      <c r="L138" s="15" t="s">
        <v>49</v>
      </c>
      <c r="M138" s="12"/>
    </row>
    <row r="139" customHeight="1" spans="1:13">
      <c r="A139" s="5">
        <v>137</v>
      </c>
      <c r="B139" s="5">
        <v>202105120</v>
      </c>
      <c r="C139" s="17" t="s">
        <v>278</v>
      </c>
      <c r="D139" s="17" t="s">
        <v>235</v>
      </c>
      <c r="E139" s="18" t="s">
        <v>279</v>
      </c>
      <c r="F139" s="7">
        <v>68.2</v>
      </c>
      <c r="G139" s="7">
        <f>E139*0.4</f>
        <v>25.112</v>
      </c>
      <c r="H139" s="7">
        <f>F139*0.6</f>
        <v>40.92</v>
      </c>
      <c r="I139" s="7">
        <f>G139+H139</f>
        <v>66.032</v>
      </c>
      <c r="J139" s="5">
        <v>24</v>
      </c>
      <c r="K139" s="11" t="s">
        <v>50</v>
      </c>
      <c r="L139" s="15" t="s">
        <v>49</v>
      </c>
      <c r="M139" s="12"/>
    </row>
    <row r="140" customHeight="1" spans="1:13">
      <c r="A140" s="5">
        <v>138</v>
      </c>
      <c r="B140" s="5">
        <v>202105132</v>
      </c>
      <c r="C140" s="17" t="s">
        <v>280</v>
      </c>
      <c r="D140" s="17" t="s">
        <v>235</v>
      </c>
      <c r="E140" s="18" t="s">
        <v>226</v>
      </c>
      <c r="F140" s="7">
        <v>72</v>
      </c>
      <c r="G140" s="7">
        <f>E140*0.4</f>
        <v>22.748</v>
      </c>
      <c r="H140" s="7">
        <f>F140*0.6</f>
        <v>43.2</v>
      </c>
      <c r="I140" s="7">
        <f>G140+H140</f>
        <v>65.948</v>
      </c>
      <c r="J140" s="5">
        <v>25</v>
      </c>
      <c r="K140" s="11" t="s">
        <v>50</v>
      </c>
      <c r="L140" s="15" t="s">
        <v>49</v>
      </c>
      <c r="M140" s="12"/>
    </row>
    <row r="141" customHeight="1" spans="1:13">
      <c r="A141" s="5">
        <v>139</v>
      </c>
      <c r="B141" s="5">
        <v>202105168</v>
      </c>
      <c r="C141" s="17" t="s">
        <v>281</v>
      </c>
      <c r="D141" s="17" t="s">
        <v>235</v>
      </c>
      <c r="E141" s="18" t="s">
        <v>282</v>
      </c>
      <c r="F141" s="7">
        <v>70.4</v>
      </c>
      <c r="G141" s="7">
        <f>E141*0.4</f>
        <v>23.628</v>
      </c>
      <c r="H141" s="7">
        <f>F141*0.6</f>
        <v>42.24</v>
      </c>
      <c r="I141" s="7">
        <f>G141+H141</f>
        <v>65.868</v>
      </c>
      <c r="J141" s="5">
        <v>26</v>
      </c>
      <c r="K141" s="11" t="s">
        <v>50</v>
      </c>
      <c r="L141" s="15" t="s">
        <v>49</v>
      </c>
      <c r="M141" s="12"/>
    </row>
    <row r="142" customHeight="1" spans="1:13">
      <c r="A142" s="5">
        <v>140</v>
      </c>
      <c r="B142" s="5">
        <v>202105148</v>
      </c>
      <c r="C142" s="17" t="s">
        <v>283</v>
      </c>
      <c r="D142" s="17" t="s">
        <v>235</v>
      </c>
      <c r="E142" s="18" t="s">
        <v>284</v>
      </c>
      <c r="F142" s="7">
        <v>69.7</v>
      </c>
      <c r="G142" s="7">
        <f>E142*0.4</f>
        <v>24.012</v>
      </c>
      <c r="H142" s="7">
        <f>F142*0.6</f>
        <v>41.82</v>
      </c>
      <c r="I142" s="7">
        <f>G142+H142</f>
        <v>65.832</v>
      </c>
      <c r="J142" s="5">
        <v>27</v>
      </c>
      <c r="K142" s="11" t="s">
        <v>50</v>
      </c>
      <c r="L142" s="15" t="s">
        <v>49</v>
      </c>
      <c r="M142" s="12"/>
    </row>
    <row r="143" customHeight="1" spans="1:13">
      <c r="A143" s="5">
        <v>141</v>
      </c>
      <c r="B143" s="5">
        <v>202105115</v>
      </c>
      <c r="C143" s="17" t="s">
        <v>285</v>
      </c>
      <c r="D143" s="17" t="s">
        <v>235</v>
      </c>
      <c r="E143" s="18" t="s">
        <v>286</v>
      </c>
      <c r="F143" s="7">
        <v>70.3</v>
      </c>
      <c r="G143" s="7">
        <f>E143*0.4</f>
        <v>23.632</v>
      </c>
      <c r="H143" s="7">
        <f>F143*0.6</f>
        <v>42.18</v>
      </c>
      <c r="I143" s="7">
        <f>G143+H143</f>
        <v>65.812</v>
      </c>
      <c r="J143" s="5">
        <v>28</v>
      </c>
      <c r="K143" s="11" t="s">
        <v>50</v>
      </c>
      <c r="L143" s="15" t="s">
        <v>49</v>
      </c>
      <c r="M143" s="12"/>
    </row>
    <row r="144" customHeight="1" spans="1:13">
      <c r="A144" s="5">
        <v>142</v>
      </c>
      <c r="B144" s="5">
        <v>202105166</v>
      </c>
      <c r="C144" s="17" t="s">
        <v>287</v>
      </c>
      <c r="D144" s="17" t="s">
        <v>235</v>
      </c>
      <c r="E144" s="18" t="s">
        <v>199</v>
      </c>
      <c r="F144" s="7">
        <v>72.3</v>
      </c>
      <c r="G144" s="7">
        <f>E144*0.4</f>
        <v>22.376</v>
      </c>
      <c r="H144" s="7">
        <f>F144*0.6</f>
        <v>43.38</v>
      </c>
      <c r="I144" s="7">
        <f>G144+H144</f>
        <v>65.756</v>
      </c>
      <c r="J144" s="5">
        <v>29</v>
      </c>
      <c r="K144" s="11" t="s">
        <v>50</v>
      </c>
      <c r="L144" s="15" t="s">
        <v>49</v>
      </c>
      <c r="M144" s="12"/>
    </row>
    <row r="145" customHeight="1" spans="1:13">
      <c r="A145" s="5">
        <v>143</v>
      </c>
      <c r="B145" s="5">
        <v>202105159</v>
      </c>
      <c r="C145" s="17" t="s">
        <v>288</v>
      </c>
      <c r="D145" s="17" t="s">
        <v>235</v>
      </c>
      <c r="E145" s="18" t="s">
        <v>289</v>
      </c>
      <c r="F145" s="7">
        <v>71</v>
      </c>
      <c r="G145" s="7">
        <f>E145*0.4</f>
        <v>23.044</v>
      </c>
      <c r="H145" s="7">
        <f>F145*0.6</f>
        <v>42.6</v>
      </c>
      <c r="I145" s="7">
        <f>G145+H145</f>
        <v>65.644</v>
      </c>
      <c r="J145" s="5">
        <v>30</v>
      </c>
      <c r="K145" s="11" t="s">
        <v>50</v>
      </c>
      <c r="L145" s="15" t="s">
        <v>49</v>
      </c>
      <c r="M145" s="12"/>
    </row>
    <row r="146" customHeight="1" spans="1:13">
      <c r="A146" s="5">
        <v>144</v>
      </c>
      <c r="B146" s="5">
        <v>202105139</v>
      </c>
      <c r="C146" s="17" t="s">
        <v>290</v>
      </c>
      <c r="D146" s="17" t="s">
        <v>235</v>
      </c>
      <c r="E146" s="18" t="s">
        <v>291</v>
      </c>
      <c r="F146" s="7">
        <v>71.6</v>
      </c>
      <c r="G146" s="7">
        <f>E146*0.4</f>
        <v>22.452</v>
      </c>
      <c r="H146" s="7">
        <f>F146*0.6</f>
        <v>42.96</v>
      </c>
      <c r="I146" s="7">
        <f>G146+H146</f>
        <v>65.412</v>
      </c>
      <c r="J146" s="5">
        <v>31</v>
      </c>
      <c r="K146" s="11" t="s">
        <v>50</v>
      </c>
      <c r="L146" s="15" t="s">
        <v>49</v>
      </c>
      <c r="M146" s="12"/>
    </row>
    <row r="147" customHeight="1" spans="1:13">
      <c r="A147" s="5">
        <v>145</v>
      </c>
      <c r="B147" s="5">
        <v>202105119</v>
      </c>
      <c r="C147" s="17" t="s">
        <v>292</v>
      </c>
      <c r="D147" s="17" t="s">
        <v>235</v>
      </c>
      <c r="E147" s="18" t="s">
        <v>293</v>
      </c>
      <c r="F147" s="7">
        <v>72.9</v>
      </c>
      <c r="G147" s="7">
        <f>E147*0.4</f>
        <v>21.636</v>
      </c>
      <c r="H147" s="7">
        <f>F147*0.6</f>
        <v>43.74</v>
      </c>
      <c r="I147" s="7">
        <f>G147+H147</f>
        <v>65.376</v>
      </c>
      <c r="J147" s="5">
        <v>32</v>
      </c>
      <c r="K147" s="11" t="s">
        <v>50</v>
      </c>
      <c r="L147" s="15" t="s">
        <v>49</v>
      </c>
      <c r="M147" s="12"/>
    </row>
    <row r="148" customHeight="1" spans="1:13">
      <c r="A148" s="5">
        <v>146</v>
      </c>
      <c r="B148" s="5">
        <v>202105134</v>
      </c>
      <c r="C148" s="17" t="s">
        <v>294</v>
      </c>
      <c r="D148" s="17" t="s">
        <v>235</v>
      </c>
      <c r="E148" s="18" t="s">
        <v>85</v>
      </c>
      <c r="F148" s="7">
        <v>70.8</v>
      </c>
      <c r="G148" s="7">
        <f>E148*0.4</f>
        <v>22.824</v>
      </c>
      <c r="H148" s="7">
        <f>F148*0.6</f>
        <v>42.48</v>
      </c>
      <c r="I148" s="7">
        <f>G148+H148</f>
        <v>65.304</v>
      </c>
      <c r="J148" s="5">
        <v>33</v>
      </c>
      <c r="K148" s="11" t="s">
        <v>50</v>
      </c>
      <c r="L148" s="15" t="s">
        <v>49</v>
      </c>
      <c r="M148" s="12"/>
    </row>
    <row r="149" customHeight="1" spans="1:13">
      <c r="A149" s="5">
        <v>147</v>
      </c>
      <c r="B149" s="5">
        <v>202105126</v>
      </c>
      <c r="C149" s="17" t="s">
        <v>295</v>
      </c>
      <c r="D149" s="17" t="s">
        <v>235</v>
      </c>
      <c r="E149" s="18" t="s">
        <v>296</v>
      </c>
      <c r="F149" s="7">
        <v>71.7</v>
      </c>
      <c r="G149" s="7">
        <f>E149*0.4</f>
        <v>22.152</v>
      </c>
      <c r="H149" s="7">
        <f>F149*0.6</f>
        <v>43.02</v>
      </c>
      <c r="I149" s="7">
        <f>G149+H149</f>
        <v>65.172</v>
      </c>
      <c r="J149" s="5">
        <v>34</v>
      </c>
      <c r="K149" s="11" t="s">
        <v>50</v>
      </c>
      <c r="L149" s="15" t="s">
        <v>49</v>
      </c>
      <c r="M149" s="12"/>
    </row>
    <row r="150" customHeight="1" spans="1:13">
      <c r="A150" s="5">
        <v>148</v>
      </c>
      <c r="B150" s="5">
        <v>202105112</v>
      </c>
      <c r="C150" s="17" t="s">
        <v>297</v>
      </c>
      <c r="D150" s="17" t="s">
        <v>235</v>
      </c>
      <c r="E150" s="18" t="s">
        <v>40</v>
      </c>
      <c r="F150" s="7">
        <v>69.5</v>
      </c>
      <c r="G150" s="7">
        <f>E150*0.4</f>
        <v>23.412</v>
      </c>
      <c r="H150" s="7">
        <f>F150*0.6</f>
        <v>41.7</v>
      </c>
      <c r="I150" s="7">
        <f>G150+H150</f>
        <v>65.112</v>
      </c>
      <c r="J150" s="5">
        <v>35</v>
      </c>
      <c r="K150" s="11" t="s">
        <v>50</v>
      </c>
      <c r="L150" s="15" t="s">
        <v>49</v>
      </c>
      <c r="M150" s="12"/>
    </row>
    <row r="151" customHeight="1" spans="1:13">
      <c r="A151" s="5">
        <v>149</v>
      </c>
      <c r="B151" s="5">
        <v>202105162</v>
      </c>
      <c r="C151" s="17" t="s">
        <v>298</v>
      </c>
      <c r="D151" s="17" t="s">
        <v>235</v>
      </c>
      <c r="E151" s="18" t="s">
        <v>299</v>
      </c>
      <c r="F151" s="7">
        <v>71.9</v>
      </c>
      <c r="G151" s="7">
        <f>E151*0.4</f>
        <v>21.852</v>
      </c>
      <c r="H151" s="7">
        <f>F151*0.6</f>
        <v>43.14</v>
      </c>
      <c r="I151" s="7">
        <f>G151+H151</f>
        <v>64.992</v>
      </c>
      <c r="J151" s="5">
        <v>36</v>
      </c>
      <c r="K151" s="11" t="s">
        <v>50</v>
      </c>
      <c r="L151" s="15" t="s">
        <v>49</v>
      </c>
      <c r="M151" s="12"/>
    </row>
    <row r="152" customHeight="1" spans="1:13">
      <c r="A152" s="5">
        <v>150</v>
      </c>
      <c r="B152" s="5">
        <v>202105111</v>
      </c>
      <c r="C152" s="17" t="s">
        <v>300</v>
      </c>
      <c r="D152" s="17" t="s">
        <v>235</v>
      </c>
      <c r="E152" s="18" t="s">
        <v>296</v>
      </c>
      <c r="F152" s="7">
        <v>71.4</v>
      </c>
      <c r="G152" s="7">
        <f>E152*0.4</f>
        <v>22.152</v>
      </c>
      <c r="H152" s="7">
        <f>F152*0.6</f>
        <v>42.84</v>
      </c>
      <c r="I152" s="7">
        <f>G152+H152</f>
        <v>64.992</v>
      </c>
      <c r="J152" s="5">
        <v>36</v>
      </c>
      <c r="K152" s="11" t="s">
        <v>50</v>
      </c>
      <c r="L152" s="15" t="s">
        <v>49</v>
      </c>
      <c r="M152" s="12"/>
    </row>
    <row r="153" customHeight="1" spans="1:13">
      <c r="A153" s="5">
        <v>151</v>
      </c>
      <c r="B153" s="5">
        <v>202105122</v>
      </c>
      <c r="C153" s="17" t="s">
        <v>301</v>
      </c>
      <c r="D153" s="17" t="s">
        <v>235</v>
      </c>
      <c r="E153" s="18" t="s">
        <v>302</v>
      </c>
      <c r="F153" s="7">
        <v>71.7</v>
      </c>
      <c r="G153" s="7">
        <f>E153*0.4</f>
        <v>21.928</v>
      </c>
      <c r="H153" s="7">
        <f>F153*0.6</f>
        <v>43.02</v>
      </c>
      <c r="I153" s="7">
        <f>G153+H153</f>
        <v>64.948</v>
      </c>
      <c r="J153" s="5">
        <v>38</v>
      </c>
      <c r="K153" s="11" t="s">
        <v>50</v>
      </c>
      <c r="L153" s="15" t="s">
        <v>49</v>
      </c>
      <c r="M153" s="12"/>
    </row>
    <row r="154" customHeight="1" spans="1:13">
      <c r="A154" s="5">
        <v>152</v>
      </c>
      <c r="B154" s="5">
        <v>202105128</v>
      </c>
      <c r="C154" s="17" t="s">
        <v>303</v>
      </c>
      <c r="D154" s="17" t="s">
        <v>235</v>
      </c>
      <c r="E154" s="18" t="s">
        <v>273</v>
      </c>
      <c r="F154" s="7">
        <v>70.6</v>
      </c>
      <c r="G154" s="7">
        <f>E154*0.4</f>
        <v>22.52</v>
      </c>
      <c r="H154" s="7">
        <f>F154*0.6</f>
        <v>42.36</v>
      </c>
      <c r="I154" s="7">
        <f>G154+H154</f>
        <v>64.88</v>
      </c>
      <c r="J154" s="5">
        <v>39</v>
      </c>
      <c r="K154" s="11" t="s">
        <v>50</v>
      </c>
      <c r="L154" s="15" t="s">
        <v>49</v>
      </c>
      <c r="M154" s="12"/>
    </row>
    <row r="155" customHeight="1" spans="1:13">
      <c r="A155" s="5">
        <v>153</v>
      </c>
      <c r="B155" s="5">
        <v>202105121</v>
      </c>
      <c r="C155" s="17" t="s">
        <v>304</v>
      </c>
      <c r="D155" s="17" t="s">
        <v>235</v>
      </c>
      <c r="E155" s="18" t="s">
        <v>81</v>
      </c>
      <c r="F155" s="7">
        <v>70.8</v>
      </c>
      <c r="G155" s="7">
        <f>E155*0.4</f>
        <v>22.372</v>
      </c>
      <c r="H155" s="7">
        <f>F155*0.6</f>
        <v>42.48</v>
      </c>
      <c r="I155" s="7">
        <f>G155+H155</f>
        <v>64.852</v>
      </c>
      <c r="J155" s="5">
        <v>40</v>
      </c>
      <c r="K155" s="11" t="s">
        <v>50</v>
      </c>
      <c r="L155" s="15" t="s">
        <v>49</v>
      </c>
      <c r="M155" s="12"/>
    </row>
    <row r="156" customHeight="1" spans="1:13">
      <c r="A156" s="5">
        <v>154</v>
      </c>
      <c r="B156" s="5">
        <v>202105157</v>
      </c>
      <c r="C156" s="17" t="s">
        <v>305</v>
      </c>
      <c r="D156" s="17" t="s">
        <v>235</v>
      </c>
      <c r="E156" s="18" t="s">
        <v>306</v>
      </c>
      <c r="F156" s="7">
        <v>70.6</v>
      </c>
      <c r="G156" s="7">
        <f>E156*0.4</f>
        <v>21.932</v>
      </c>
      <c r="H156" s="7">
        <f>F156*0.6</f>
        <v>42.36</v>
      </c>
      <c r="I156" s="7">
        <f>G156+H156</f>
        <v>64.292</v>
      </c>
      <c r="J156" s="5">
        <v>41</v>
      </c>
      <c r="K156" s="11" t="s">
        <v>50</v>
      </c>
      <c r="L156" s="15" t="s">
        <v>49</v>
      </c>
      <c r="M156" s="12"/>
    </row>
    <row r="157" customHeight="1" spans="1:13">
      <c r="A157" s="5">
        <v>155</v>
      </c>
      <c r="B157" s="5">
        <v>202105158</v>
      </c>
      <c r="C157" s="17" t="s">
        <v>307</v>
      </c>
      <c r="D157" s="17" t="s">
        <v>235</v>
      </c>
      <c r="E157" s="18" t="s">
        <v>308</v>
      </c>
      <c r="F157" s="7">
        <v>71.1</v>
      </c>
      <c r="G157" s="7">
        <f>E157*0.4</f>
        <v>21.564</v>
      </c>
      <c r="H157" s="7">
        <f>F157*0.6</f>
        <v>42.66</v>
      </c>
      <c r="I157" s="7">
        <f>G157+H157</f>
        <v>64.224</v>
      </c>
      <c r="J157" s="5">
        <v>42</v>
      </c>
      <c r="K157" s="11" t="s">
        <v>50</v>
      </c>
      <c r="L157" s="15" t="s">
        <v>49</v>
      </c>
      <c r="M157" s="12"/>
    </row>
    <row r="158" customHeight="1" spans="1:13">
      <c r="A158" s="5">
        <v>156</v>
      </c>
      <c r="B158" s="5">
        <v>202105150</v>
      </c>
      <c r="C158" s="17" t="s">
        <v>309</v>
      </c>
      <c r="D158" s="17" t="s">
        <v>235</v>
      </c>
      <c r="E158" s="18" t="s">
        <v>296</v>
      </c>
      <c r="F158" s="7">
        <v>69.8</v>
      </c>
      <c r="G158" s="7">
        <f>E158*0.4</f>
        <v>22.152</v>
      </c>
      <c r="H158" s="7">
        <f>F158*0.6</f>
        <v>41.88</v>
      </c>
      <c r="I158" s="7">
        <f>G158+H158</f>
        <v>64.032</v>
      </c>
      <c r="J158" s="5">
        <v>43</v>
      </c>
      <c r="K158" s="11" t="s">
        <v>50</v>
      </c>
      <c r="L158" s="15" t="s">
        <v>49</v>
      </c>
      <c r="M158" s="12"/>
    </row>
    <row r="159" customHeight="1" spans="1:13">
      <c r="A159" s="5">
        <v>157</v>
      </c>
      <c r="B159" s="5">
        <v>202105125</v>
      </c>
      <c r="C159" s="17" t="s">
        <v>310</v>
      </c>
      <c r="D159" s="17" t="s">
        <v>235</v>
      </c>
      <c r="E159" s="18" t="s">
        <v>311</v>
      </c>
      <c r="F159" s="7">
        <v>67.9</v>
      </c>
      <c r="G159" s="7">
        <f>E159*0.4</f>
        <v>23.188</v>
      </c>
      <c r="H159" s="7">
        <f>F159*0.6</f>
        <v>40.74</v>
      </c>
      <c r="I159" s="7">
        <f>G159+H159</f>
        <v>63.928</v>
      </c>
      <c r="J159" s="5">
        <v>44</v>
      </c>
      <c r="K159" s="11" t="s">
        <v>50</v>
      </c>
      <c r="L159" s="15" t="s">
        <v>49</v>
      </c>
      <c r="M159" s="12"/>
    </row>
    <row r="160" customHeight="1" spans="1:13">
      <c r="A160" s="5">
        <v>158</v>
      </c>
      <c r="B160" s="5">
        <v>202105163</v>
      </c>
      <c r="C160" s="17" t="s">
        <v>312</v>
      </c>
      <c r="D160" s="17" t="s">
        <v>235</v>
      </c>
      <c r="E160" s="18" t="s">
        <v>313</v>
      </c>
      <c r="F160" s="7">
        <v>69</v>
      </c>
      <c r="G160" s="7">
        <f>E160*0.4</f>
        <v>22.072</v>
      </c>
      <c r="H160" s="7">
        <f>F160*0.6</f>
        <v>41.4</v>
      </c>
      <c r="I160" s="7">
        <f>G160+H160</f>
        <v>63.472</v>
      </c>
      <c r="J160" s="5">
        <v>45</v>
      </c>
      <c r="K160" s="11" t="s">
        <v>50</v>
      </c>
      <c r="L160" s="15" t="s">
        <v>49</v>
      </c>
      <c r="M160" s="12"/>
    </row>
    <row r="161" customHeight="1" spans="1:13">
      <c r="A161" s="5">
        <v>159</v>
      </c>
      <c r="B161" s="5">
        <v>202105117</v>
      </c>
      <c r="C161" s="17" t="s">
        <v>314</v>
      </c>
      <c r="D161" s="17" t="s">
        <v>235</v>
      </c>
      <c r="E161" s="18" t="s">
        <v>228</v>
      </c>
      <c r="F161" s="7">
        <v>68.6</v>
      </c>
      <c r="G161" s="7">
        <f>E161*0.4</f>
        <v>22.3</v>
      </c>
      <c r="H161" s="7">
        <f>F161*0.6</f>
        <v>41.16</v>
      </c>
      <c r="I161" s="7">
        <f>G161+H161</f>
        <v>63.46</v>
      </c>
      <c r="J161" s="5">
        <v>46</v>
      </c>
      <c r="K161" s="11" t="s">
        <v>50</v>
      </c>
      <c r="L161" s="15" t="s">
        <v>49</v>
      </c>
      <c r="M161" s="12"/>
    </row>
    <row r="162" customHeight="1" spans="1:13">
      <c r="A162" s="5">
        <v>160</v>
      </c>
      <c r="B162" s="5">
        <v>202105169</v>
      </c>
      <c r="C162" s="17" t="s">
        <v>315</v>
      </c>
      <c r="D162" s="17" t="s">
        <v>235</v>
      </c>
      <c r="E162" s="18" t="s">
        <v>316</v>
      </c>
      <c r="F162" s="7">
        <v>65.4</v>
      </c>
      <c r="G162" s="7">
        <f>E162*0.4</f>
        <v>23.712</v>
      </c>
      <c r="H162" s="7">
        <f>F162*0.6</f>
        <v>39.24</v>
      </c>
      <c r="I162" s="7">
        <f>G162+H162</f>
        <v>62.952</v>
      </c>
      <c r="J162" s="5">
        <v>47</v>
      </c>
      <c r="K162" s="11" t="s">
        <v>50</v>
      </c>
      <c r="L162" s="15" t="s">
        <v>49</v>
      </c>
      <c r="M162" s="12"/>
    </row>
    <row r="163" customHeight="1" spans="1:13">
      <c r="A163" s="5">
        <v>161</v>
      </c>
      <c r="B163" s="5">
        <v>202105146</v>
      </c>
      <c r="C163" s="17" t="s">
        <v>317</v>
      </c>
      <c r="D163" s="17" t="s">
        <v>235</v>
      </c>
      <c r="E163" s="18" t="s">
        <v>318</v>
      </c>
      <c r="F163" s="7">
        <v>60.2</v>
      </c>
      <c r="G163" s="7">
        <f>E163*0.4</f>
        <v>26.596</v>
      </c>
      <c r="H163" s="7">
        <f>F163*0.6</f>
        <v>36.12</v>
      </c>
      <c r="I163" s="7">
        <f>G163+H163</f>
        <v>62.716</v>
      </c>
      <c r="J163" s="5">
        <v>48</v>
      </c>
      <c r="K163" s="11" t="s">
        <v>50</v>
      </c>
      <c r="L163" s="15" t="s">
        <v>49</v>
      </c>
      <c r="M163" s="12"/>
    </row>
    <row r="164" customHeight="1" spans="1:13">
      <c r="A164" s="5">
        <v>162</v>
      </c>
      <c r="B164" s="5">
        <v>202105141</v>
      </c>
      <c r="C164" s="17" t="s">
        <v>319</v>
      </c>
      <c r="D164" s="17" t="s">
        <v>235</v>
      </c>
      <c r="E164" s="18" t="s">
        <v>263</v>
      </c>
      <c r="F164" s="7">
        <v>67</v>
      </c>
      <c r="G164" s="7">
        <f>E164*0.4</f>
        <v>22.224</v>
      </c>
      <c r="H164" s="7">
        <f>F164*0.6</f>
        <v>40.2</v>
      </c>
      <c r="I164" s="7">
        <f>G164+H164</f>
        <v>62.424</v>
      </c>
      <c r="J164" s="5">
        <v>49</v>
      </c>
      <c r="K164" s="11" t="s">
        <v>50</v>
      </c>
      <c r="L164" s="15" t="s">
        <v>49</v>
      </c>
      <c r="M164" s="12"/>
    </row>
    <row r="165" customHeight="1" spans="1:13">
      <c r="A165" s="5">
        <v>163</v>
      </c>
      <c r="B165" s="5">
        <v>202105140</v>
      </c>
      <c r="C165" s="17" t="s">
        <v>320</v>
      </c>
      <c r="D165" s="17" t="s">
        <v>235</v>
      </c>
      <c r="E165" s="18" t="s">
        <v>321</v>
      </c>
      <c r="F165" s="7">
        <v>65.7</v>
      </c>
      <c r="G165" s="7">
        <f>E165*0.4</f>
        <v>22.444</v>
      </c>
      <c r="H165" s="7">
        <f>F165*0.6</f>
        <v>39.42</v>
      </c>
      <c r="I165" s="7">
        <f>G165+H165</f>
        <v>61.864</v>
      </c>
      <c r="J165" s="5">
        <v>50</v>
      </c>
      <c r="K165" s="11" t="s">
        <v>50</v>
      </c>
      <c r="L165" s="15" t="s">
        <v>49</v>
      </c>
      <c r="M165" s="12"/>
    </row>
    <row r="166" customHeight="1" spans="1:13">
      <c r="A166" s="5">
        <v>164</v>
      </c>
      <c r="B166" s="5">
        <v>202105155</v>
      </c>
      <c r="C166" s="17" t="s">
        <v>322</v>
      </c>
      <c r="D166" s="17" t="s">
        <v>235</v>
      </c>
      <c r="E166" s="18" t="s">
        <v>228</v>
      </c>
      <c r="F166" s="7">
        <v>60</v>
      </c>
      <c r="G166" s="7">
        <f>E166*0.4</f>
        <v>22.3</v>
      </c>
      <c r="H166" s="7">
        <f>F166*0.6</f>
        <v>36</v>
      </c>
      <c r="I166" s="7">
        <f>G166+H166</f>
        <v>58.3</v>
      </c>
      <c r="J166" s="5">
        <v>51</v>
      </c>
      <c r="K166" s="11" t="s">
        <v>50</v>
      </c>
      <c r="L166" s="15" t="s">
        <v>49</v>
      </c>
      <c r="M166" s="12"/>
    </row>
    <row r="167" customHeight="1" spans="1:13">
      <c r="A167" s="5">
        <v>165</v>
      </c>
      <c r="B167" s="5">
        <v>202105145</v>
      </c>
      <c r="C167" s="17" t="s">
        <v>323</v>
      </c>
      <c r="D167" s="17" t="s">
        <v>235</v>
      </c>
      <c r="E167" s="18" t="s">
        <v>228</v>
      </c>
      <c r="F167" s="7">
        <v>55.8</v>
      </c>
      <c r="G167" s="7">
        <f>E167*0.4</f>
        <v>22.3</v>
      </c>
      <c r="H167" s="7">
        <f>F167*0.6</f>
        <v>33.48</v>
      </c>
      <c r="I167" s="7">
        <f>G167+H167</f>
        <v>55.78</v>
      </c>
      <c r="J167" s="5">
        <v>52</v>
      </c>
      <c r="K167" s="11" t="s">
        <v>50</v>
      </c>
      <c r="L167" s="15" t="s">
        <v>49</v>
      </c>
      <c r="M167" s="12"/>
    </row>
    <row r="168" customHeight="1" spans="1:13">
      <c r="A168" s="5">
        <v>166</v>
      </c>
      <c r="B168" s="5">
        <v>202105123</v>
      </c>
      <c r="C168" s="17" t="s">
        <v>324</v>
      </c>
      <c r="D168" s="17" t="s">
        <v>235</v>
      </c>
      <c r="E168" s="18" t="s">
        <v>308</v>
      </c>
      <c r="F168" s="11" t="s">
        <v>120</v>
      </c>
      <c r="G168" s="7">
        <f>E168*0.4</f>
        <v>21.564</v>
      </c>
      <c r="H168" s="15" t="s">
        <v>49</v>
      </c>
      <c r="I168" s="15" t="s">
        <v>49</v>
      </c>
      <c r="J168" s="15" t="s">
        <v>49</v>
      </c>
      <c r="K168" s="11" t="s">
        <v>50</v>
      </c>
      <c r="L168" s="15" t="s">
        <v>49</v>
      </c>
      <c r="M168" s="12"/>
    </row>
    <row r="169" customHeight="1" spans="1:13">
      <c r="A169" s="5">
        <v>167</v>
      </c>
      <c r="B169" s="5">
        <v>202105167</v>
      </c>
      <c r="C169" s="17" t="s">
        <v>325</v>
      </c>
      <c r="D169" s="17" t="s">
        <v>235</v>
      </c>
      <c r="E169" s="18" t="s">
        <v>326</v>
      </c>
      <c r="F169" s="11" t="s">
        <v>120</v>
      </c>
      <c r="G169" s="7">
        <f>E169*0.4</f>
        <v>24.816</v>
      </c>
      <c r="H169" s="15" t="s">
        <v>49</v>
      </c>
      <c r="I169" s="15" t="s">
        <v>49</v>
      </c>
      <c r="J169" s="15" t="s">
        <v>49</v>
      </c>
      <c r="K169" s="11" t="s">
        <v>50</v>
      </c>
      <c r="L169" s="15" t="s">
        <v>49</v>
      </c>
      <c r="M169" s="12"/>
    </row>
    <row r="170" customHeight="1" spans="1:13">
      <c r="A170" s="5">
        <v>168</v>
      </c>
      <c r="B170" s="5">
        <v>202105152</v>
      </c>
      <c r="C170" s="17" t="s">
        <v>327</v>
      </c>
      <c r="D170" s="17" t="s">
        <v>235</v>
      </c>
      <c r="E170" s="18" t="s">
        <v>328</v>
      </c>
      <c r="F170" s="11" t="s">
        <v>120</v>
      </c>
      <c r="G170" s="7">
        <f>E170*0.4</f>
        <v>23.856</v>
      </c>
      <c r="H170" s="15" t="s">
        <v>49</v>
      </c>
      <c r="I170" s="15" t="s">
        <v>49</v>
      </c>
      <c r="J170" s="15" t="s">
        <v>49</v>
      </c>
      <c r="K170" s="11" t="s">
        <v>50</v>
      </c>
      <c r="L170" s="15" t="s">
        <v>49</v>
      </c>
      <c r="M170" s="12"/>
    </row>
    <row r="171" customHeight="1" spans="1:13">
      <c r="A171" s="5">
        <v>169</v>
      </c>
      <c r="B171" s="5">
        <v>202105161</v>
      </c>
      <c r="C171" s="17" t="s">
        <v>329</v>
      </c>
      <c r="D171" s="17" t="s">
        <v>235</v>
      </c>
      <c r="E171" s="18" t="s">
        <v>158</v>
      </c>
      <c r="F171" s="11" t="s">
        <v>120</v>
      </c>
      <c r="G171" s="7">
        <f>E171*0.4</f>
        <v>22.004</v>
      </c>
      <c r="H171" s="15" t="s">
        <v>49</v>
      </c>
      <c r="I171" s="15" t="s">
        <v>49</v>
      </c>
      <c r="J171" s="15" t="s">
        <v>49</v>
      </c>
      <c r="K171" s="11" t="s">
        <v>50</v>
      </c>
      <c r="L171" s="15" t="s">
        <v>49</v>
      </c>
      <c r="M171" s="12"/>
    </row>
    <row r="172" customHeight="1" spans="1:13">
      <c r="A172" s="5">
        <v>170</v>
      </c>
      <c r="B172" s="5">
        <v>202105116</v>
      </c>
      <c r="C172" s="17" t="s">
        <v>330</v>
      </c>
      <c r="D172" s="17" t="s">
        <v>235</v>
      </c>
      <c r="E172" s="18" t="s">
        <v>209</v>
      </c>
      <c r="F172" s="11" t="s">
        <v>120</v>
      </c>
      <c r="G172" s="7">
        <f>E172*0.4</f>
        <v>21.788</v>
      </c>
      <c r="H172" s="15" t="s">
        <v>49</v>
      </c>
      <c r="I172" s="15" t="s">
        <v>49</v>
      </c>
      <c r="J172" s="15" t="s">
        <v>49</v>
      </c>
      <c r="K172" s="11" t="s">
        <v>50</v>
      </c>
      <c r="L172" s="15" t="s">
        <v>49</v>
      </c>
      <c r="M172" s="12"/>
    </row>
    <row r="175" customHeight="1" spans="13:13">
      <c r="M175" s="1"/>
    </row>
    <row r="176" customHeight="1" spans="13:13">
      <c r="M176" s="1"/>
    </row>
  </sheetData>
  <autoFilter ref="A2:M177">
    <extLst/>
  </autoFilter>
  <sortState ref="A3:M172">
    <sortCondition ref="J3"/>
  </sortState>
  <mergeCells count="1">
    <mergeCell ref="A1:M1"/>
  </mergeCells>
  <conditionalFormatting sqref="C2:C1048576">
    <cfRule type="duplicateValues" dxfId="0" priority="8"/>
    <cfRule type="duplicateValues" dxfId="0" priority="13"/>
  </conditionalFormatting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2021-04-19T09:01:00Z</dcterms:created>
  <dcterms:modified xsi:type="dcterms:W3CDTF">2021-05-31T09:14:19Z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33248DB3D3304BB5B4D27801914E7E9D</vt:lpwstr>
  </property>
  <property fmtid="{D5CDD505-2E9C-101B-9397-08002B2CF9AE}" pid="3" name="KSOProductBuildVer">
    <vt:lpwstr>2052-11.1.0.10495</vt:lpwstr>
  </property>
  <property fmtid="{D5CDD505-2E9C-101B-9397-08002B2CF9AE}" pid="4" name="KSOReadingLayout">
    <vt:bool>true</vt:bool>
  </property>
</Properties>
</file>