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<sst xmlns="http://schemas.openxmlformats.org/spreadsheetml/2006/main" count="28" uniqueCount="24">
  <si>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巴林右旗2021年招聘特设岗位教师考试入围体检和考核人员名单</t>
  </si>
  <si>
    <t>报考岗位</t>
  </si>
  <si>
    <t>计划招聘人数</t>
  </si>
  <si>
    <t>考生号</t>
  </si>
  <si>
    <t>姓名</t>
  </si>
  <si>
    <t>笔试成绩</t>
  </si>
  <si>
    <t>报考户口所在地岗位照顾分</t>
  </si>
  <si>
    <t>笔试总分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</si>
  <si>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÷</t>
    </r>
    <r>
      <rPr>
        <b/>
        <sz val="12"/>
        <rFont val="宋体"/>
        <charset val="134"/>
      </rPr>
      <t>1.5</t>
    </r>
    <r>
      <rPr>
        <b/>
        <sz val="12"/>
        <rFont val="Arial"/>
        <charset val="134"/>
      </rPr>
      <t>×</t>
    </r>
    <r>
      <rPr>
        <b/>
        <sz val="12"/>
        <rFont val="宋体"/>
        <charset val="134"/>
      </rPr>
      <t>40%</t>
    </r>
  </si>
  <si>
    <t>面试
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</si>
  <si>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×</t>
    </r>
    <r>
      <rPr>
        <b/>
        <sz val="12"/>
        <rFont val="宋体"/>
        <charset val="134"/>
      </rPr>
      <t>60%</t>
    </r>
  </si>
  <si>
    <t>总分</t>
  </si>
  <si>
    <t>名次</t>
  </si>
  <si>
    <t>道德与法治</t>
  </si>
  <si>
    <t>1</t>
  </si>
  <si>
    <t>21042300049</t>
  </si>
  <si>
    <t>曹龙嘎</t>
  </si>
  <si>
    <t>5</t>
  </si>
  <si>
    <t>语文</t>
  </si>
  <si>
    <t>2</t>
  </si>
  <si>
    <t>21042300006</t>
  </si>
  <si>
    <t>李蕾</t>
  </si>
  <si>
    <t>21042300007</t>
  </si>
  <si>
    <t>孙智慧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</si>
</sst>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00_ "/>
  </numFmts>
  <fonts count="2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8" fillId="14" borderId="2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G14" sqref="G14"/>
    </sheetView>
  </sheetViews>
  <sheetFormatPr defaultColWidth="9" defaultRowHeight="13.5" outlineLevelRow="4"/>
  <cols>
    <col min="3" max="3" width="14.25" customWidth="1"/>
    <col min="4" max="4" width="13.75" customWidth="1"/>
    <col min="5" max="5" width="12.625" customWidth="1"/>
    <col min="6" max="6" width="11" customWidth="1"/>
    <col min="8" max="8" width="12.25" customWidth="1"/>
    <col min="9" max="9" width="11.375" customWidth="1"/>
  </cols>
  <sheetData>
    <row r="1" ht="40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01.25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9" t="s">
        <v>9</v>
      </c>
      <c r="J2" s="5" t="s">
        <v>10</v>
      </c>
      <c r="K2" s="10" t="s">
        <v>11</v>
      </c>
      <c r="L2" s="11" t="s">
        <v>12</v>
      </c>
    </row>
    <row r="3" ht="38.25" customHeight="1" spans="1:12">
      <c r="A3" s="6" t="s">
        <v>13</v>
      </c>
      <c r="B3" s="6" t="s">
        <v>14</v>
      </c>
      <c r="C3" s="7" t="s">
        <v>15</v>
      </c>
      <c r="D3" s="7" t="s">
        <v>16</v>
      </c>
      <c r="E3" s="7">
        <v>56.5</v>
      </c>
      <c r="F3" s="7" t="s">
        <v>17</v>
      </c>
      <c r="G3" s="7">
        <v>61.5</v>
      </c>
      <c r="H3" s="8">
        <f>G3/1.5*0.4</f>
        <v>16.4</v>
      </c>
      <c r="I3" s="7">
        <v>91.064</v>
      </c>
      <c r="J3" s="7">
        <f>I3*0.6</f>
        <v>54.6384</v>
      </c>
      <c r="K3" s="8">
        <f>H3+J3</f>
        <v>71.0384</v>
      </c>
      <c r="L3" s="12">
        <v>1</v>
      </c>
    </row>
    <row r="4" ht="38.25" customHeight="1" spans="1:12">
      <c r="A4" s="6" t="s">
        <v>18</v>
      </c>
      <c r="B4" s="6" t="s">
        <v>19</v>
      </c>
      <c r="C4" s="7" t="s">
        <v>20</v>
      </c>
      <c r="D4" s="7" t="s">
        <v>21</v>
      </c>
      <c r="E4" s="7">
        <v>84.5</v>
      </c>
      <c r="F4" s="7" t="s">
        <v>17</v>
      </c>
      <c r="G4" s="7">
        <v>89.5</v>
      </c>
      <c r="H4" s="8">
        <f>G4/1.5*0.4</f>
        <v>23.8666666666667</v>
      </c>
      <c r="I4" s="7">
        <v>89.788</v>
      </c>
      <c r="J4" s="7">
        <f>I4*0.6</f>
        <v>53.8728</v>
      </c>
      <c r="K4" s="8">
        <f>H4+J4</f>
        <v>77.7394666666667</v>
      </c>
      <c r="L4" s="12">
        <v>1</v>
      </c>
    </row>
    <row r="5" ht="38.25" customHeight="1" spans="1:12">
      <c r="A5" s="6" t="s">
        <v>18</v>
      </c>
      <c r="B5" s="6" t="s">
        <v>19</v>
      </c>
      <c r="C5" s="7" t="s">
        <v>22</v>
      </c>
      <c r="D5" s="7" t="s">
        <v>23</v>
      </c>
      <c r="E5" s="7">
        <v>81.5</v>
      </c>
      <c r="F5" s="7" t="s">
        <v>17</v>
      </c>
      <c r="G5" s="7">
        <v>86.5</v>
      </c>
      <c r="H5" s="8">
        <f>G5/1.5*0.4</f>
        <v>23.0666666666667</v>
      </c>
      <c r="I5" s="7">
        <v>87.414</v>
      </c>
      <c r="J5" s="7">
        <f>I5*0.6</f>
        <v>52.4484</v>
      </c>
      <c r="K5" s="8">
        <f>H5+J5</f>
        <v>75.5150666666667</v>
      </c>
      <c r="L5" s="12">
        <v>2</v>
      </c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2021-05-31T07:41:00Z</dcterms:created>
  <cp:lastPrinted>2021-05-31T07:41:00Z</cp:lastPrinted>
  <dcterms:modified xsi:type="dcterms:W3CDTF">2021-05-31T07:52:13Z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467747DD385E4F7797491F1267F9C334</vt:lpwstr>
  </property>
  <property fmtid="{D5CDD505-2E9C-101B-9397-08002B2CF9AE}" pid="3" name="KSOProductBuildVer">
    <vt:lpwstr>2052-11.1.0.10495</vt:lpwstr>
  </property>
</Properties>
</file>