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<sst xmlns="http://schemas.openxmlformats.org/spreadsheetml/2006/main" count="78" uniqueCount="48">
  <si>
    <t>巴林右旗2021年招聘特设岗位教师考试总成绩</t>
  </si>
  <si>
    <t>报考岗位</t>
  </si>
  <si>
    <t>计划招聘人数</t>
  </si>
  <si>
    <t>考生号</t>
  </si>
  <si>
    <t>姓名</t>
  </si>
  <si>
    <t>笔试成绩</t>
  </si>
  <si>
    <t>报考户口所在地岗位照顾分</t>
  </si>
  <si>
    <t>笔试总分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</si>
  <si>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÷</t>
    </r>
    <r>
      <rPr>
        <b/>
        <sz val="12"/>
        <rFont val="宋体"/>
        <charset val="134"/>
      </rPr>
      <t>1.5</t>
    </r>
    <r>
      <rPr>
        <b/>
        <sz val="12"/>
        <rFont val="Arial"/>
        <charset val="134"/>
      </rPr>
      <t>×</t>
    </r>
    <r>
      <rPr>
        <b/>
        <sz val="12"/>
        <rFont val="宋体"/>
        <charset val="134"/>
      </rPr>
      <t>40%</t>
    </r>
  </si>
  <si>
    <t>面试
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</si>
  <si>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×</t>
    </r>
    <r>
      <rPr>
        <b/>
        <sz val="12"/>
        <rFont val="宋体"/>
        <charset val="134"/>
      </rPr>
      <t>60%</t>
    </r>
  </si>
  <si>
    <t>总分</t>
  </si>
  <si>
    <t>名次</t>
  </si>
  <si>
    <t>备注</t>
  </si>
  <si>
    <t>道德与法治</t>
  </si>
  <si>
    <t>1</t>
  </si>
  <si>
    <t>21042300049</t>
  </si>
  <si>
    <t>曹龙嘎</t>
  </si>
  <si>
    <t>5</t>
  </si>
  <si>
    <t>21042300093</t>
  </si>
  <si>
    <t>方蕾蕾</t>
  </si>
  <si>
    <t>21042300064</t>
  </si>
  <si>
    <t>金锁</t>
  </si>
  <si>
    <t>语文</t>
  </si>
  <si>
    <t>2</t>
  </si>
  <si>
    <t>21042300006</t>
  </si>
  <si>
    <t>李蕾</t>
  </si>
  <si>
    <t>21042300007</t>
  </si>
  <si>
    <t>孙智慧</t>
  </si>
  <si>
    <t>21040200317</t>
  </si>
  <si>
    <t>商玉慧</t>
  </si>
  <si>
    <t>21042400008</t>
  </si>
  <si>
    <t>夏稷</t>
  </si>
  <si>
    <t/>
  </si>
  <si>
    <t>面试递补人员</t>
  </si>
  <si>
    <t>21270100013</t>
  </si>
  <si>
    <t>张雨昕</t>
  </si>
  <si>
    <t>21040200127</t>
  </si>
  <si>
    <t>付伟</t>
  </si>
  <si>
    <t>缺考</t>
  </si>
  <si>
    <t>21042900007</t>
  </si>
  <si>
    <t>刘佳琪</t>
  </si>
  <si>
    <t>资格复审没通过（专业不符）</t>
  </si>
  <si>
    <t>21020400044</t>
  </si>
  <si>
    <t>王乐</t>
  </si>
  <si>
    <t>弃权</t>
  </si>
  <si>
    <t>21040200087</t>
  </si>
  <si>
    <t>马辰辰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</si>
</sst>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00_ "/>
  </numFmts>
  <fonts count="31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7" fillId="3" borderId="5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Q5" sqref="Q5"/>
    </sheetView>
  </sheetViews>
  <sheetFormatPr defaultColWidth="9" defaultRowHeight="13.5"/>
  <cols>
    <col min="2" max="2" width="4.875" customWidth="1"/>
    <col min="3" max="3" width="17.125" customWidth="1"/>
    <col min="6" max="6" width="6.375" customWidth="1"/>
    <col min="7" max="7" width="6.75" customWidth="1"/>
    <col min="11" max="11" width="9.625" customWidth="1"/>
    <col min="12" max="12" width="6.625" customWidth="1"/>
    <col min="13" max="13" width="25.875" customWidth="1"/>
  </cols>
  <sheetData>
    <row r="1" ht="46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08" customHeight="1" spans="1:13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10" t="s">
        <v>9</v>
      </c>
      <c r="J2" s="5" t="s">
        <v>10</v>
      </c>
      <c r="K2" s="11" t="s">
        <v>11</v>
      </c>
      <c r="L2" s="12" t="s">
        <v>12</v>
      </c>
      <c r="M2" s="12" t="s">
        <v>13</v>
      </c>
    </row>
    <row r="3" ht="24.75" customHeight="1" spans="1:13">
      <c r="A3" s="6" t="s">
        <v>14</v>
      </c>
      <c r="B3" s="6" t="s">
        <v>15</v>
      </c>
      <c r="C3" s="7" t="s">
        <v>16</v>
      </c>
      <c r="D3" s="7" t="s">
        <v>17</v>
      </c>
      <c r="E3" s="7">
        <v>56.5</v>
      </c>
      <c r="F3" s="7" t="s">
        <v>18</v>
      </c>
      <c r="G3" s="7">
        <v>61.5</v>
      </c>
      <c r="H3" s="8">
        <f t="shared" ref="H3:H14" si="0">G3/1.5*0.4</f>
        <v>16.4</v>
      </c>
      <c r="I3" s="7">
        <v>91.064</v>
      </c>
      <c r="J3" s="7">
        <f t="shared" ref="J3:J10" si="1">I3*0.6</f>
        <v>54.6384</v>
      </c>
      <c r="K3" s="8">
        <f t="shared" ref="K3:K11" si="2">H3+J3</f>
        <v>71.0384</v>
      </c>
      <c r="L3" s="13">
        <v>1</v>
      </c>
      <c r="M3" s="14"/>
    </row>
    <row r="4" ht="24.75" customHeight="1" spans="1:13">
      <c r="A4" s="6" t="s">
        <v>14</v>
      </c>
      <c r="B4" s="6" t="s">
        <v>15</v>
      </c>
      <c r="C4" s="7" t="s">
        <v>19</v>
      </c>
      <c r="D4" s="7" t="s">
        <v>20</v>
      </c>
      <c r="E4" s="7">
        <v>63</v>
      </c>
      <c r="F4" s="7" t="s">
        <v>18</v>
      </c>
      <c r="G4" s="7">
        <v>68</v>
      </c>
      <c r="H4" s="8">
        <f t="shared" si="0"/>
        <v>18.1333333333333</v>
      </c>
      <c r="I4" s="7">
        <v>85.276</v>
      </c>
      <c r="J4" s="7">
        <f t="shared" si="1"/>
        <v>51.1656</v>
      </c>
      <c r="K4" s="8">
        <f t="shared" si="2"/>
        <v>69.2989333333333</v>
      </c>
      <c r="L4" s="13">
        <v>2</v>
      </c>
      <c r="M4" s="14"/>
    </row>
    <row r="5" ht="24.75" customHeight="1" spans="1:13">
      <c r="A5" s="6" t="s">
        <v>14</v>
      </c>
      <c r="B5" s="6" t="s">
        <v>15</v>
      </c>
      <c r="C5" s="7" t="s">
        <v>21</v>
      </c>
      <c r="D5" s="7" t="s">
        <v>22</v>
      </c>
      <c r="E5" s="7">
        <v>52</v>
      </c>
      <c r="F5" s="7" t="s">
        <v>18</v>
      </c>
      <c r="G5" s="7">
        <v>57</v>
      </c>
      <c r="H5" s="8">
        <f t="shared" si="0"/>
        <v>15.2</v>
      </c>
      <c r="I5" s="7">
        <v>89.596</v>
      </c>
      <c r="J5" s="7">
        <f t="shared" si="1"/>
        <v>53.7576</v>
      </c>
      <c r="K5" s="8">
        <f t="shared" si="2"/>
        <v>68.9576</v>
      </c>
      <c r="L5" s="13">
        <v>3</v>
      </c>
      <c r="M5" s="14"/>
    </row>
    <row r="6" ht="24.75" customHeight="1" spans="1:13">
      <c r="A6" s="6" t="s">
        <v>23</v>
      </c>
      <c r="B6" s="6" t="s">
        <v>24</v>
      </c>
      <c r="C6" s="7" t="s">
        <v>25</v>
      </c>
      <c r="D6" s="7" t="s">
        <v>26</v>
      </c>
      <c r="E6" s="7">
        <v>84.5</v>
      </c>
      <c r="F6" s="7" t="s">
        <v>18</v>
      </c>
      <c r="G6" s="7">
        <v>89.5</v>
      </c>
      <c r="H6" s="8">
        <f t="shared" si="0"/>
        <v>23.8666666666667</v>
      </c>
      <c r="I6" s="7">
        <v>89.788</v>
      </c>
      <c r="J6" s="7">
        <f t="shared" si="1"/>
        <v>53.8728</v>
      </c>
      <c r="K6" s="8">
        <f t="shared" si="2"/>
        <v>77.7394666666667</v>
      </c>
      <c r="L6" s="13">
        <v>1</v>
      </c>
      <c r="M6" s="14"/>
    </row>
    <row r="7" ht="24.75" customHeight="1" spans="1:13">
      <c r="A7" s="6" t="s">
        <v>23</v>
      </c>
      <c r="B7" s="6" t="s">
        <v>24</v>
      </c>
      <c r="C7" s="7" t="s">
        <v>27</v>
      </c>
      <c r="D7" s="7" t="s">
        <v>28</v>
      </c>
      <c r="E7" s="7">
        <v>81.5</v>
      </c>
      <c r="F7" s="7" t="s">
        <v>18</v>
      </c>
      <c r="G7" s="7">
        <v>86.5</v>
      </c>
      <c r="H7" s="8">
        <f t="shared" si="0"/>
        <v>23.0666666666667</v>
      </c>
      <c r="I7" s="7">
        <v>87.414</v>
      </c>
      <c r="J7" s="7">
        <f t="shared" si="1"/>
        <v>52.4484</v>
      </c>
      <c r="K7" s="8">
        <f t="shared" si="2"/>
        <v>75.5150666666667</v>
      </c>
      <c r="L7" s="13">
        <v>2</v>
      </c>
      <c r="M7" s="14"/>
    </row>
    <row r="8" ht="24.75" customHeight="1" spans="1:13">
      <c r="A8" s="6" t="s">
        <v>23</v>
      </c>
      <c r="B8" s="6" t="s">
        <v>24</v>
      </c>
      <c r="C8" s="7" t="s">
        <v>29</v>
      </c>
      <c r="D8" s="7" t="s">
        <v>30</v>
      </c>
      <c r="E8" s="7">
        <v>82</v>
      </c>
      <c r="F8" s="7" t="s">
        <v>18</v>
      </c>
      <c r="G8" s="7">
        <v>87</v>
      </c>
      <c r="H8" s="8">
        <f t="shared" si="0"/>
        <v>23.2</v>
      </c>
      <c r="I8" s="7">
        <v>87.038</v>
      </c>
      <c r="J8" s="7">
        <f t="shared" si="1"/>
        <v>52.2228</v>
      </c>
      <c r="K8" s="8">
        <f t="shared" si="2"/>
        <v>75.4228</v>
      </c>
      <c r="L8" s="13">
        <v>3</v>
      </c>
      <c r="M8" s="14"/>
    </row>
    <row r="9" ht="24.75" customHeight="1" spans="1:13">
      <c r="A9" s="6" t="s">
        <v>23</v>
      </c>
      <c r="B9" s="6" t="s">
        <v>24</v>
      </c>
      <c r="C9" s="7" t="s">
        <v>31</v>
      </c>
      <c r="D9" s="7" t="s">
        <v>32</v>
      </c>
      <c r="E9" s="7">
        <v>66</v>
      </c>
      <c r="F9" s="7" t="s">
        <v>33</v>
      </c>
      <c r="G9" s="7">
        <v>66</v>
      </c>
      <c r="H9" s="8">
        <f t="shared" si="0"/>
        <v>17.6</v>
      </c>
      <c r="I9" s="7">
        <v>91.04</v>
      </c>
      <c r="J9" s="7">
        <f t="shared" si="1"/>
        <v>54.624</v>
      </c>
      <c r="K9" s="8">
        <f t="shared" si="2"/>
        <v>72.224</v>
      </c>
      <c r="L9" s="13">
        <v>4</v>
      </c>
      <c r="M9" s="15" t="s">
        <v>34</v>
      </c>
    </row>
    <row r="10" ht="24.75" customHeight="1" spans="1:13">
      <c r="A10" s="6" t="s">
        <v>23</v>
      </c>
      <c r="B10" s="6" t="s">
        <v>24</v>
      </c>
      <c r="C10" s="7" t="s">
        <v>35</v>
      </c>
      <c r="D10" s="7" t="s">
        <v>36</v>
      </c>
      <c r="E10" s="7">
        <v>66.5</v>
      </c>
      <c r="F10" s="7" t="s">
        <v>33</v>
      </c>
      <c r="G10" s="7">
        <v>66.5</v>
      </c>
      <c r="H10" s="8">
        <f t="shared" si="0"/>
        <v>17.7333333333333</v>
      </c>
      <c r="I10" s="7">
        <v>88.978</v>
      </c>
      <c r="J10" s="7">
        <f t="shared" si="1"/>
        <v>53.3868</v>
      </c>
      <c r="K10" s="8">
        <f t="shared" si="2"/>
        <v>71.1201333333333</v>
      </c>
      <c r="L10" s="13">
        <v>5</v>
      </c>
      <c r="M10" s="15" t="s">
        <v>34</v>
      </c>
    </row>
    <row r="11" ht="24.75" customHeight="1" spans="1:13">
      <c r="A11" s="6" t="s">
        <v>23</v>
      </c>
      <c r="B11" s="6" t="s">
        <v>24</v>
      </c>
      <c r="C11" s="7" t="s">
        <v>37</v>
      </c>
      <c r="D11" s="7" t="s">
        <v>38</v>
      </c>
      <c r="E11" s="7">
        <v>71</v>
      </c>
      <c r="F11" s="7" t="s">
        <v>33</v>
      </c>
      <c r="G11" s="7">
        <v>71</v>
      </c>
      <c r="H11" s="8">
        <f t="shared" si="0"/>
        <v>18.9333333333333</v>
      </c>
      <c r="I11" s="16" t="s">
        <v>39</v>
      </c>
      <c r="J11" s="17"/>
      <c r="K11" s="8">
        <f t="shared" si="2"/>
        <v>18.9333333333333</v>
      </c>
      <c r="L11" s="13">
        <v>6</v>
      </c>
      <c r="M11" s="15" t="s">
        <v>34</v>
      </c>
    </row>
    <row r="12" ht="24.75" customHeight="1" spans="1:13">
      <c r="A12" s="6" t="s">
        <v>23</v>
      </c>
      <c r="B12" s="6" t="s">
        <v>24</v>
      </c>
      <c r="C12" s="7" t="s">
        <v>40</v>
      </c>
      <c r="D12" s="7" t="s">
        <v>41</v>
      </c>
      <c r="E12" s="7">
        <v>83.5</v>
      </c>
      <c r="F12" s="7"/>
      <c r="G12" s="7">
        <v>83.5</v>
      </c>
      <c r="H12" s="8">
        <f t="shared" si="0"/>
        <v>22.2666666666667</v>
      </c>
      <c r="I12" s="14"/>
      <c r="J12" s="14"/>
      <c r="K12" s="13"/>
      <c r="L12" s="13"/>
      <c r="M12" s="15" t="s">
        <v>42</v>
      </c>
    </row>
    <row r="13" ht="24.75" customHeight="1" spans="1:13">
      <c r="A13" s="6" t="s">
        <v>23</v>
      </c>
      <c r="B13" s="6" t="s">
        <v>24</v>
      </c>
      <c r="C13" s="7" t="s">
        <v>43</v>
      </c>
      <c r="D13" s="7" t="s">
        <v>44</v>
      </c>
      <c r="E13" s="7">
        <v>82</v>
      </c>
      <c r="F13" s="7"/>
      <c r="G13" s="7">
        <v>82</v>
      </c>
      <c r="H13" s="8">
        <f t="shared" si="0"/>
        <v>21.8666666666667</v>
      </c>
      <c r="I13" s="14"/>
      <c r="J13" s="14"/>
      <c r="K13" s="13"/>
      <c r="L13" s="13"/>
      <c r="M13" s="15" t="s">
        <v>45</v>
      </c>
    </row>
    <row r="14" ht="24.75" customHeight="1" spans="1:13">
      <c r="A14" s="6" t="s">
        <v>23</v>
      </c>
      <c r="B14" s="6" t="s">
        <v>24</v>
      </c>
      <c r="C14" s="9" t="s">
        <v>46</v>
      </c>
      <c r="D14" s="9" t="s">
        <v>47</v>
      </c>
      <c r="E14" s="9">
        <v>75</v>
      </c>
      <c r="F14" s="9"/>
      <c r="G14" s="9">
        <v>75</v>
      </c>
      <c r="H14" s="8">
        <f t="shared" si="0"/>
        <v>20</v>
      </c>
      <c r="I14" s="14"/>
      <c r="J14" s="14"/>
      <c r="K14" s="13"/>
      <c r="L14" s="13"/>
      <c r="M14" s="15" t="s">
        <v>45</v>
      </c>
    </row>
  </sheetData>
  <mergeCells count="2">
    <mergeCell ref="A1:M1"/>
    <mergeCell ref="I11:J1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2021-05-31T07:37:00Z</dcterms:created>
  <dcterms:modified xsi:type="dcterms:W3CDTF">2021-05-31T07:51:34Z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EF26D4B5CF674129A600C5E2F543EB22</vt:lpwstr>
  </property>
  <property fmtid="{D5CDD505-2E9C-101B-9397-08002B2CF9AE}" pid="3" name="KSOProductBuildVer">
    <vt:lpwstr>2052-11.1.0.10495</vt:lpwstr>
  </property>
</Properties>
</file>