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<sst xmlns="http://schemas.openxmlformats.org/spreadsheetml/2006/main" count="52" uniqueCount="45">
  <si>
    <t>2021年宣城中学公开招聘教师成绩公布</t>
  </si>
  <si>
    <t>岗位代码</t>
  </si>
  <si>
    <t>面试准考证号</t>
  </si>
  <si>
    <t>抽签号</t>
  </si>
  <si>
    <t>教育综合知识</t>
  </si>
  <si>
    <t>学科专业知识</t>
  </si>
  <si>
    <t>笔试成绩</t>
  </si>
  <si>
    <t>笔试成绩折合</t>
  </si>
  <si>
    <t>面试成绩</t>
  </si>
  <si>
    <t>面试成绩折合</t>
  </si>
  <si>
    <t>最终成绩</t>
  </si>
  <si>
    <t>A6</t>
  </si>
  <si>
    <t>A1</t>
  </si>
  <si>
    <t>A5</t>
  </si>
  <si>
    <t>A3</t>
  </si>
  <si>
    <t>放弃</t>
  </si>
  <si>
    <t>A7</t>
  </si>
  <si>
    <t>A4</t>
  </si>
  <si>
    <t>A2</t>
  </si>
  <si>
    <t>B2</t>
  </si>
  <si>
    <t>B4</t>
  </si>
  <si>
    <t>B3</t>
  </si>
  <si>
    <t>C6</t>
  </si>
  <si>
    <t>C7</t>
  </si>
  <si>
    <t>C1</t>
  </si>
  <si>
    <t>C3</t>
  </si>
  <si>
    <t>C4</t>
  </si>
  <si>
    <t>C5</t>
  </si>
  <si>
    <t>C2</t>
  </si>
  <si>
    <t>D2</t>
  </si>
  <si>
    <t>D3</t>
  </si>
  <si>
    <t>D4</t>
  </si>
  <si>
    <t>D6</t>
  </si>
  <si>
    <t>D5</t>
  </si>
  <si>
    <t>D1</t>
  </si>
  <si>
    <t>E2</t>
  </si>
  <si>
    <t>E4</t>
  </si>
  <si>
    <t>E3</t>
  </si>
  <si>
    <t>E1</t>
  </si>
  <si>
    <t>E5</t>
  </si>
  <si>
    <t>E6</t>
  </si>
  <si>
    <t>F2</t>
  </si>
  <si>
    <t>F5</t>
  </si>
  <si>
    <t>F1</t>
  </si>
  <si>
    <t>F3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</si>
</sst>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楷体"/>
      <charset val="134"/>
    </font>
    <font>
      <sz val="12"/>
      <name val="宋体"/>
      <charset val="134"/>
    </font>
    <font>
      <sz val="10.5"/>
      <name val="Times New Roman"/>
      <charset val="0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1" fillId="21" borderId="3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L8" sqref="L8"/>
    </sheetView>
  </sheetViews>
  <sheetFormatPr defaultColWidth="9" defaultRowHeight="19" customHeight="1"/>
  <cols>
    <col min="1" max="1" width="9" style="1"/>
    <col min="2" max="2" width="14.625" style="1" customWidth="1"/>
    <col min="3" max="3" width="11.125" style="1" customWidth="1"/>
    <col min="4" max="4" width="14.75" style="1" customWidth="1"/>
    <col min="5" max="5" width="13.25" style="1" customWidth="1"/>
    <col min="6" max="6" width="11.125" style="1" customWidth="1"/>
    <col min="7" max="7" width="12.875" style="1" customWidth="1"/>
    <col min="8" max="8" width="9.75" style="2" customWidth="1"/>
    <col min="9" max="9" width="12.75" style="1" customWidth="1"/>
    <col min="10" max="10" width="10.625" style="1" customWidth="1"/>
    <col min="11" max="16381" width="9" style="1"/>
    <col min="16382" max="16384" width="9" style="3"/>
  </cols>
  <sheetData>
    <row r="1" ht="2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</row>
    <row r="3" s="1" customFormat="1" customHeight="1" spans="1:10">
      <c r="A3" s="7">
        <v>1301901</v>
      </c>
      <c r="B3" s="5">
        <v>90101</v>
      </c>
      <c r="C3" s="5" t="s">
        <v>11</v>
      </c>
      <c r="D3" s="5">
        <v>14</v>
      </c>
      <c r="E3" s="5">
        <v>74</v>
      </c>
      <c r="F3" s="5">
        <v>88</v>
      </c>
      <c r="G3" s="6">
        <f t="shared" ref="G3:G39" si="0">F3*0.4</f>
        <v>35.2</v>
      </c>
      <c r="H3" s="8">
        <v>84.4</v>
      </c>
      <c r="I3" s="6">
        <f t="shared" ref="I3:I13" si="1">H3*0.6</f>
        <v>50.64</v>
      </c>
      <c r="J3" s="8">
        <f>G3+I3</f>
        <v>85.84</v>
      </c>
    </row>
    <row r="4" s="1" customFormat="1" customHeight="1" spans="1:10">
      <c r="A4" s="7">
        <v>1301901</v>
      </c>
      <c r="B4" s="5">
        <v>90102</v>
      </c>
      <c r="C4" s="5" t="s">
        <v>12</v>
      </c>
      <c r="D4" s="5">
        <v>15</v>
      </c>
      <c r="E4" s="5">
        <v>65.5</v>
      </c>
      <c r="F4" s="5">
        <v>80.5</v>
      </c>
      <c r="G4" s="6">
        <f t="shared" si="0"/>
        <v>32.2</v>
      </c>
      <c r="H4" s="8">
        <v>85.4</v>
      </c>
      <c r="I4" s="6">
        <f t="shared" si="1"/>
        <v>51.24</v>
      </c>
      <c r="J4" s="8">
        <f t="shared" ref="J4:J39" si="2">G4+I4</f>
        <v>83.44</v>
      </c>
    </row>
    <row r="5" s="1" customFormat="1" customHeight="1" spans="1:10">
      <c r="A5" s="7">
        <v>1301901</v>
      </c>
      <c r="B5" s="5">
        <v>90103</v>
      </c>
      <c r="C5" s="5" t="s">
        <v>13</v>
      </c>
      <c r="D5" s="5">
        <v>15</v>
      </c>
      <c r="E5" s="5">
        <v>64</v>
      </c>
      <c r="F5" s="5">
        <v>79</v>
      </c>
      <c r="G5" s="6">
        <f t="shared" si="0"/>
        <v>31.6</v>
      </c>
      <c r="H5" s="8">
        <v>84.6</v>
      </c>
      <c r="I5" s="6">
        <f t="shared" si="1"/>
        <v>50.76</v>
      </c>
      <c r="J5" s="8">
        <f t="shared" si="2"/>
        <v>82.36</v>
      </c>
    </row>
    <row r="6" s="1" customFormat="1" customHeight="1" spans="1:10">
      <c r="A6" s="7">
        <v>1301901</v>
      </c>
      <c r="B6" s="5">
        <v>90104</v>
      </c>
      <c r="C6" s="5" t="s">
        <v>14</v>
      </c>
      <c r="D6" s="5">
        <v>15</v>
      </c>
      <c r="E6" s="5">
        <v>64</v>
      </c>
      <c r="F6" s="5">
        <v>79</v>
      </c>
      <c r="G6" s="6">
        <f t="shared" si="0"/>
        <v>31.6</v>
      </c>
      <c r="H6" s="8">
        <v>79.6</v>
      </c>
      <c r="I6" s="6">
        <f t="shared" si="1"/>
        <v>47.76</v>
      </c>
      <c r="J6" s="8">
        <f t="shared" si="2"/>
        <v>79.36</v>
      </c>
    </row>
    <row r="7" s="1" customFormat="1" customHeight="1" spans="1:10">
      <c r="A7" s="7">
        <v>1301901</v>
      </c>
      <c r="B7" s="5">
        <v>90105</v>
      </c>
      <c r="C7" s="5" t="s">
        <v>15</v>
      </c>
      <c r="D7" s="5">
        <v>15</v>
      </c>
      <c r="E7" s="5">
        <v>64</v>
      </c>
      <c r="F7" s="5">
        <v>79</v>
      </c>
      <c r="G7" s="6">
        <f t="shared" si="0"/>
        <v>31.6</v>
      </c>
      <c r="H7" s="8" t="s">
        <v>15</v>
      </c>
      <c r="I7" s="6"/>
      <c r="J7" s="8">
        <f t="shared" si="2"/>
        <v>31.6</v>
      </c>
    </row>
    <row r="8" s="1" customFormat="1" customHeight="1" spans="1:10">
      <c r="A8" s="7">
        <v>1301902</v>
      </c>
      <c r="B8" s="5">
        <v>90201</v>
      </c>
      <c r="C8" s="5" t="s">
        <v>16</v>
      </c>
      <c r="D8" s="5">
        <v>14</v>
      </c>
      <c r="E8" s="5">
        <v>73.5</v>
      </c>
      <c r="F8" s="5">
        <v>87.5</v>
      </c>
      <c r="G8" s="6">
        <f t="shared" si="0"/>
        <v>35</v>
      </c>
      <c r="H8" s="8">
        <v>80.2</v>
      </c>
      <c r="I8" s="6">
        <f t="shared" si="1"/>
        <v>48.12</v>
      </c>
      <c r="J8" s="8">
        <f t="shared" si="2"/>
        <v>83.12</v>
      </c>
    </row>
    <row r="9" s="1" customFormat="1" customHeight="1" spans="1:10">
      <c r="A9" s="7">
        <v>1301902</v>
      </c>
      <c r="B9" s="5">
        <v>90202</v>
      </c>
      <c r="C9" s="5" t="s">
        <v>17</v>
      </c>
      <c r="D9" s="5">
        <v>15</v>
      </c>
      <c r="E9" s="5">
        <v>68</v>
      </c>
      <c r="F9" s="5">
        <v>83</v>
      </c>
      <c r="G9" s="6">
        <f t="shared" si="0"/>
        <v>33.2</v>
      </c>
      <c r="H9" s="8">
        <v>79.4</v>
      </c>
      <c r="I9" s="6">
        <f t="shared" si="1"/>
        <v>47.64</v>
      </c>
      <c r="J9" s="8">
        <f t="shared" si="2"/>
        <v>80.84</v>
      </c>
    </row>
    <row r="10" s="1" customFormat="1" customHeight="1" spans="1:10">
      <c r="A10" s="7">
        <v>1301902</v>
      </c>
      <c r="B10" s="5">
        <v>90203</v>
      </c>
      <c r="C10" s="5" t="s">
        <v>18</v>
      </c>
      <c r="D10" s="5">
        <v>15</v>
      </c>
      <c r="E10" s="5">
        <v>68</v>
      </c>
      <c r="F10" s="5">
        <v>83</v>
      </c>
      <c r="G10" s="6">
        <f t="shared" si="0"/>
        <v>33.2</v>
      </c>
      <c r="H10" s="8">
        <v>71.6</v>
      </c>
      <c r="I10" s="6">
        <f t="shared" si="1"/>
        <v>42.96</v>
      </c>
      <c r="J10" s="8">
        <f t="shared" si="2"/>
        <v>76.16</v>
      </c>
    </row>
    <row r="11" s="1" customFormat="1" customHeight="1" spans="1:10">
      <c r="A11" s="7">
        <v>1301903</v>
      </c>
      <c r="B11" s="5">
        <v>90301</v>
      </c>
      <c r="C11" s="5" t="s">
        <v>19</v>
      </c>
      <c r="D11" s="5">
        <v>13</v>
      </c>
      <c r="E11" s="5">
        <v>79</v>
      </c>
      <c r="F11" s="5">
        <v>92</v>
      </c>
      <c r="G11" s="6">
        <f t="shared" si="0"/>
        <v>36.8</v>
      </c>
      <c r="H11" s="8">
        <v>84.6</v>
      </c>
      <c r="I11" s="6">
        <f t="shared" si="1"/>
        <v>50.76</v>
      </c>
      <c r="J11" s="8">
        <f t="shared" si="2"/>
        <v>87.56</v>
      </c>
    </row>
    <row r="12" s="1" customFormat="1" customHeight="1" spans="1:10">
      <c r="A12" s="7">
        <v>1301903</v>
      </c>
      <c r="B12" s="5">
        <v>90302</v>
      </c>
      <c r="C12" s="5" t="s">
        <v>20</v>
      </c>
      <c r="D12" s="5">
        <v>15</v>
      </c>
      <c r="E12" s="5">
        <v>77</v>
      </c>
      <c r="F12" s="5">
        <v>92</v>
      </c>
      <c r="G12" s="6">
        <f t="shared" si="0"/>
        <v>36.8</v>
      </c>
      <c r="H12" s="8">
        <v>83.2</v>
      </c>
      <c r="I12" s="6">
        <f t="shared" si="1"/>
        <v>49.92</v>
      </c>
      <c r="J12" s="8">
        <f t="shared" si="2"/>
        <v>86.72</v>
      </c>
    </row>
    <row r="13" s="1" customFormat="1" customHeight="1" spans="1:10">
      <c r="A13" s="7">
        <v>1301903</v>
      </c>
      <c r="B13" s="5">
        <v>90303</v>
      </c>
      <c r="C13" s="5" t="s">
        <v>21</v>
      </c>
      <c r="D13" s="5">
        <v>15</v>
      </c>
      <c r="E13" s="5">
        <v>77</v>
      </c>
      <c r="F13" s="5">
        <v>92</v>
      </c>
      <c r="G13" s="6">
        <f t="shared" si="0"/>
        <v>36.8</v>
      </c>
      <c r="H13" s="8">
        <v>78.2</v>
      </c>
      <c r="I13" s="6">
        <f t="shared" si="1"/>
        <v>46.92</v>
      </c>
      <c r="J13" s="8">
        <f t="shared" si="2"/>
        <v>83.72</v>
      </c>
    </row>
    <row r="14" s="1" customFormat="1" customHeight="1" spans="1:10">
      <c r="A14" s="7">
        <v>1301903</v>
      </c>
      <c r="B14" s="5">
        <v>90304</v>
      </c>
      <c r="C14" s="5" t="s">
        <v>15</v>
      </c>
      <c r="D14" s="5">
        <v>14</v>
      </c>
      <c r="E14" s="5">
        <v>78</v>
      </c>
      <c r="F14" s="5">
        <v>92</v>
      </c>
      <c r="G14" s="6">
        <f t="shared" si="0"/>
        <v>36.8</v>
      </c>
      <c r="H14" s="8" t="s">
        <v>15</v>
      </c>
      <c r="I14" s="6"/>
      <c r="J14" s="8">
        <f t="shared" si="2"/>
        <v>36.8</v>
      </c>
    </row>
    <row r="15" s="1" customFormat="1" customHeight="1" spans="1:10">
      <c r="A15" s="7">
        <v>1301904</v>
      </c>
      <c r="B15" s="5">
        <v>90401</v>
      </c>
      <c r="C15" s="5" t="s">
        <v>22</v>
      </c>
      <c r="D15" s="5">
        <v>15</v>
      </c>
      <c r="E15" s="5">
        <v>74</v>
      </c>
      <c r="F15" s="5">
        <v>89</v>
      </c>
      <c r="G15" s="6">
        <f t="shared" si="0"/>
        <v>35.6</v>
      </c>
      <c r="H15" s="8">
        <v>83.2</v>
      </c>
      <c r="I15" s="6">
        <f t="shared" ref="I15:I34" si="3">H15*0.6</f>
        <v>49.92</v>
      </c>
      <c r="J15" s="8">
        <f t="shared" si="2"/>
        <v>85.52</v>
      </c>
    </row>
    <row r="16" s="1" customFormat="1" customHeight="1" spans="1:10">
      <c r="A16" s="7">
        <v>1301904</v>
      </c>
      <c r="B16" s="5">
        <v>90402</v>
      </c>
      <c r="C16" s="5" t="s">
        <v>23</v>
      </c>
      <c r="D16" s="5">
        <v>15</v>
      </c>
      <c r="E16" s="5">
        <v>71</v>
      </c>
      <c r="F16" s="5">
        <v>86</v>
      </c>
      <c r="G16" s="6">
        <f t="shared" si="0"/>
        <v>34.4</v>
      </c>
      <c r="H16" s="8">
        <v>81.8</v>
      </c>
      <c r="I16" s="6">
        <f t="shared" si="3"/>
        <v>49.08</v>
      </c>
      <c r="J16" s="8">
        <f t="shared" si="2"/>
        <v>83.48</v>
      </c>
    </row>
    <row r="17" s="1" customFormat="1" customHeight="1" spans="1:10">
      <c r="A17" s="7">
        <v>1301904</v>
      </c>
      <c r="B17" s="5">
        <v>90403</v>
      </c>
      <c r="C17" s="5" t="s">
        <v>24</v>
      </c>
      <c r="D17" s="5">
        <v>15</v>
      </c>
      <c r="E17" s="5">
        <v>69</v>
      </c>
      <c r="F17" s="5">
        <v>84</v>
      </c>
      <c r="G17" s="6">
        <f t="shared" si="0"/>
        <v>33.6</v>
      </c>
      <c r="H17" s="8">
        <v>78.6</v>
      </c>
      <c r="I17" s="6">
        <f t="shared" si="3"/>
        <v>47.16</v>
      </c>
      <c r="J17" s="8">
        <f t="shared" si="2"/>
        <v>80.76</v>
      </c>
    </row>
    <row r="18" s="1" customFormat="1" customHeight="1" spans="1:10">
      <c r="A18" s="7">
        <v>1301904</v>
      </c>
      <c r="B18" s="5">
        <v>90404</v>
      </c>
      <c r="C18" s="5" t="s">
        <v>25</v>
      </c>
      <c r="D18" s="5">
        <v>15</v>
      </c>
      <c r="E18" s="5">
        <v>69</v>
      </c>
      <c r="F18" s="5">
        <v>84</v>
      </c>
      <c r="G18" s="6">
        <f t="shared" si="0"/>
        <v>33.6</v>
      </c>
      <c r="H18" s="8">
        <v>82.8</v>
      </c>
      <c r="I18" s="6">
        <f t="shared" si="3"/>
        <v>49.68</v>
      </c>
      <c r="J18" s="8">
        <f t="shared" si="2"/>
        <v>83.28</v>
      </c>
    </row>
    <row r="19" s="1" customFormat="1" customHeight="1" spans="1:10">
      <c r="A19" s="7">
        <v>1301905</v>
      </c>
      <c r="B19" s="5">
        <v>90501</v>
      </c>
      <c r="C19" s="5" t="s">
        <v>26</v>
      </c>
      <c r="D19" s="5">
        <v>15</v>
      </c>
      <c r="E19" s="5">
        <v>76.5</v>
      </c>
      <c r="F19" s="5">
        <v>91.5</v>
      </c>
      <c r="G19" s="6">
        <f t="shared" si="0"/>
        <v>36.6</v>
      </c>
      <c r="H19" s="8">
        <v>82.8</v>
      </c>
      <c r="I19" s="6">
        <f t="shared" si="3"/>
        <v>49.68</v>
      </c>
      <c r="J19" s="8">
        <f t="shared" si="2"/>
        <v>86.28</v>
      </c>
    </row>
    <row r="20" s="1" customFormat="1" customHeight="1" spans="1:10">
      <c r="A20" s="7">
        <v>1301905</v>
      </c>
      <c r="B20" s="5">
        <v>90502</v>
      </c>
      <c r="C20" s="5" t="s">
        <v>27</v>
      </c>
      <c r="D20" s="5">
        <v>15</v>
      </c>
      <c r="E20" s="5">
        <v>68.5</v>
      </c>
      <c r="F20" s="5">
        <v>83.5</v>
      </c>
      <c r="G20" s="6">
        <f t="shared" si="0"/>
        <v>33.4</v>
      </c>
      <c r="H20" s="8">
        <v>82</v>
      </c>
      <c r="I20" s="6">
        <f t="shared" si="3"/>
        <v>49.2</v>
      </c>
      <c r="J20" s="8">
        <f t="shared" si="2"/>
        <v>82.6</v>
      </c>
    </row>
    <row r="21" s="1" customFormat="1" customHeight="1" spans="1:10">
      <c r="A21" s="7">
        <v>1301905</v>
      </c>
      <c r="B21" s="5">
        <v>90503</v>
      </c>
      <c r="C21" s="5" t="s">
        <v>28</v>
      </c>
      <c r="D21" s="5">
        <v>15</v>
      </c>
      <c r="E21" s="5">
        <v>68</v>
      </c>
      <c r="F21" s="5">
        <v>83</v>
      </c>
      <c r="G21" s="6">
        <f t="shared" si="0"/>
        <v>33.2</v>
      </c>
      <c r="H21" s="8">
        <v>80.6</v>
      </c>
      <c r="I21" s="6">
        <f t="shared" si="3"/>
        <v>48.36</v>
      </c>
      <c r="J21" s="8">
        <f t="shared" si="2"/>
        <v>81.56</v>
      </c>
    </row>
    <row r="22" s="1" customFormat="1" customHeight="1" spans="1:10">
      <c r="A22" s="7">
        <v>1301906</v>
      </c>
      <c r="B22" s="5">
        <v>90601</v>
      </c>
      <c r="C22" s="5" t="s">
        <v>29</v>
      </c>
      <c r="D22" s="5">
        <v>14</v>
      </c>
      <c r="E22" s="5">
        <v>78</v>
      </c>
      <c r="F22" s="5">
        <v>92</v>
      </c>
      <c r="G22" s="6">
        <f t="shared" si="0"/>
        <v>36.8</v>
      </c>
      <c r="H22" s="8">
        <v>78.6</v>
      </c>
      <c r="I22" s="6">
        <f t="shared" si="3"/>
        <v>47.16</v>
      </c>
      <c r="J22" s="8">
        <f t="shared" si="2"/>
        <v>83.96</v>
      </c>
    </row>
    <row r="23" s="1" customFormat="1" customHeight="1" spans="1:10">
      <c r="A23" s="7">
        <v>1301906</v>
      </c>
      <c r="B23" s="5">
        <v>90602</v>
      </c>
      <c r="C23" s="5" t="s">
        <v>30</v>
      </c>
      <c r="D23" s="5">
        <v>15</v>
      </c>
      <c r="E23" s="5">
        <v>76</v>
      </c>
      <c r="F23" s="5">
        <v>91</v>
      </c>
      <c r="G23" s="6">
        <f t="shared" si="0"/>
        <v>36.4</v>
      </c>
      <c r="H23" s="8">
        <v>78.6</v>
      </c>
      <c r="I23" s="6">
        <f t="shared" si="3"/>
        <v>47.16</v>
      </c>
      <c r="J23" s="8">
        <f t="shared" si="2"/>
        <v>83.56</v>
      </c>
    </row>
    <row r="24" s="1" customFormat="1" customHeight="1" spans="1:10">
      <c r="A24" s="7">
        <v>1301906</v>
      </c>
      <c r="B24" s="5">
        <v>90603</v>
      </c>
      <c r="C24" s="5" t="s">
        <v>31</v>
      </c>
      <c r="D24" s="5">
        <v>13</v>
      </c>
      <c r="E24" s="5">
        <v>78</v>
      </c>
      <c r="F24" s="5">
        <v>91</v>
      </c>
      <c r="G24" s="6">
        <f t="shared" si="0"/>
        <v>36.4</v>
      </c>
      <c r="H24" s="8">
        <v>79.6</v>
      </c>
      <c r="I24" s="6">
        <f t="shared" si="3"/>
        <v>47.76</v>
      </c>
      <c r="J24" s="8">
        <f t="shared" si="2"/>
        <v>84.16</v>
      </c>
    </row>
    <row r="25" s="1" customFormat="1" customHeight="1" spans="1:10">
      <c r="A25" s="7">
        <v>1301907</v>
      </c>
      <c r="B25" s="5">
        <v>90701</v>
      </c>
      <c r="C25" s="5" t="s">
        <v>32</v>
      </c>
      <c r="D25" s="5">
        <v>14</v>
      </c>
      <c r="E25" s="5">
        <v>78</v>
      </c>
      <c r="F25" s="5">
        <v>92</v>
      </c>
      <c r="G25" s="6">
        <f t="shared" si="0"/>
        <v>36.8</v>
      </c>
      <c r="H25" s="8">
        <v>81.4</v>
      </c>
      <c r="I25" s="6">
        <f t="shared" si="3"/>
        <v>48.84</v>
      </c>
      <c r="J25" s="8">
        <f t="shared" si="2"/>
        <v>85.64</v>
      </c>
    </row>
    <row r="26" s="1" customFormat="1" customHeight="1" spans="1:10">
      <c r="A26" s="7">
        <v>1301907</v>
      </c>
      <c r="B26" s="5">
        <v>90702</v>
      </c>
      <c r="C26" s="5" t="s">
        <v>33</v>
      </c>
      <c r="D26" s="5">
        <v>13</v>
      </c>
      <c r="E26" s="5">
        <v>76</v>
      </c>
      <c r="F26" s="5">
        <v>89</v>
      </c>
      <c r="G26" s="6">
        <f t="shared" si="0"/>
        <v>35.6</v>
      </c>
      <c r="H26" s="8">
        <v>80.8</v>
      </c>
      <c r="I26" s="6">
        <f t="shared" si="3"/>
        <v>48.48</v>
      </c>
      <c r="J26" s="8">
        <f t="shared" si="2"/>
        <v>84.08</v>
      </c>
    </row>
    <row r="27" s="1" customFormat="1" customHeight="1" spans="1:10">
      <c r="A27" s="7">
        <v>1301907</v>
      </c>
      <c r="B27" s="5">
        <v>90703</v>
      </c>
      <c r="C27" s="5" t="s">
        <v>34</v>
      </c>
      <c r="D27" s="5">
        <v>14</v>
      </c>
      <c r="E27" s="5">
        <v>70</v>
      </c>
      <c r="F27" s="5">
        <v>84</v>
      </c>
      <c r="G27" s="6">
        <f t="shared" si="0"/>
        <v>33.6</v>
      </c>
      <c r="H27" s="8">
        <v>82.8</v>
      </c>
      <c r="I27" s="6">
        <f t="shared" si="3"/>
        <v>49.68</v>
      </c>
      <c r="J27" s="8">
        <f t="shared" si="2"/>
        <v>83.28</v>
      </c>
    </row>
    <row r="28" s="1" customFormat="1" customHeight="1" spans="1:10">
      <c r="A28" s="7">
        <v>1301908</v>
      </c>
      <c r="B28" s="5">
        <v>90801</v>
      </c>
      <c r="C28" s="5" t="s">
        <v>35</v>
      </c>
      <c r="D28" s="5">
        <v>14</v>
      </c>
      <c r="E28" s="5">
        <v>74</v>
      </c>
      <c r="F28" s="5">
        <v>88</v>
      </c>
      <c r="G28" s="6">
        <f t="shared" si="0"/>
        <v>35.2</v>
      </c>
      <c r="H28" s="8">
        <v>86.35</v>
      </c>
      <c r="I28" s="6">
        <f t="shared" si="3"/>
        <v>51.81</v>
      </c>
      <c r="J28" s="8">
        <f t="shared" si="2"/>
        <v>87.01</v>
      </c>
    </row>
    <row r="29" s="1" customFormat="1" customHeight="1" spans="1:10">
      <c r="A29" s="7">
        <v>1301908</v>
      </c>
      <c r="B29" s="5">
        <v>90802</v>
      </c>
      <c r="C29" s="5" t="s">
        <v>36</v>
      </c>
      <c r="D29" s="5">
        <v>15</v>
      </c>
      <c r="E29" s="5">
        <v>72</v>
      </c>
      <c r="F29" s="5">
        <v>87</v>
      </c>
      <c r="G29" s="6">
        <f t="shared" si="0"/>
        <v>34.8</v>
      </c>
      <c r="H29" s="8">
        <v>81.3</v>
      </c>
      <c r="I29" s="6">
        <f t="shared" si="3"/>
        <v>48.78</v>
      </c>
      <c r="J29" s="8">
        <f t="shared" si="2"/>
        <v>83.58</v>
      </c>
    </row>
    <row r="30" s="1" customFormat="1" customHeight="1" spans="1:10">
      <c r="A30" s="7">
        <v>1301908</v>
      </c>
      <c r="B30" s="5">
        <v>90803</v>
      </c>
      <c r="C30" s="5" t="s">
        <v>37</v>
      </c>
      <c r="D30" s="5">
        <v>14</v>
      </c>
      <c r="E30" s="5">
        <v>72</v>
      </c>
      <c r="F30" s="5">
        <v>86</v>
      </c>
      <c r="G30" s="6">
        <f t="shared" si="0"/>
        <v>34.4</v>
      </c>
      <c r="H30" s="8">
        <v>85.06</v>
      </c>
      <c r="I30" s="6">
        <f t="shared" si="3"/>
        <v>51.036</v>
      </c>
      <c r="J30" s="8">
        <f t="shared" si="2"/>
        <v>85.436</v>
      </c>
    </row>
    <row r="31" s="1" customFormat="1" customHeight="1" spans="1:10">
      <c r="A31" s="7">
        <v>1301909</v>
      </c>
      <c r="B31" s="5">
        <v>90901</v>
      </c>
      <c r="C31" s="5" t="s">
        <v>38</v>
      </c>
      <c r="D31" s="5">
        <v>14</v>
      </c>
      <c r="E31" s="5">
        <v>64</v>
      </c>
      <c r="F31" s="5">
        <v>78</v>
      </c>
      <c r="G31" s="6">
        <f t="shared" si="0"/>
        <v>31.2</v>
      </c>
      <c r="H31" s="8">
        <v>82.66</v>
      </c>
      <c r="I31" s="6">
        <f t="shared" si="3"/>
        <v>49.596</v>
      </c>
      <c r="J31" s="8">
        <f t="shared" si="2"/>
        <v>80.796</v>
      </c>
    </row>
    <row r="32" s="1" customFormat="1" customHeight="1" spans="1:10">
      <c r="A32" s="7">
        <v>1301909</v>
      </c>
      <c r="B32" s="5">
        <v>90902</v>
      </c>
      <c r="C32" s="5" t="s">
        <v>39</v>
      </c>
      <c r="D32" s="5">
        <v>15</v>
      </c>
      <c r="E32" s="5">
        <v>62</v>
      </c>
      <c r="F32" s="5">
        <v>77</v>
      </c>
      <c r="G32" s="6">
        <f t="shared" si="0"/>
        <v>30.8</v>
      </c>
      <c r="H32" s="8">
        <v>84.92</v>
      </c>
      <c r="I32" s="6">
        <f t="shared" si="3"/>
        <v>50.952</v>
      </c>
      <c r="J32" s="8">
        <f t="shared" si="2"/>
        <v>81.752</v>
      </c>
    </row>
    <row r="33" s="1" customFormat="1" customHeight="1" spans="1:10">
      <c r="A33" s="7">
        <v>1301909</v>
      </c>
      <c r="B33" s="5">
        <v>90903</v>
      </c>
      <c r="C33" s="5" t="s">
        <v>40</v>
      </c>
      <c r="D33" s="5">
        <v>15</v>
      </c>
      <c r="E33" s="5">
        <v>62</v>
      </c>
      <c r="F33" s="5">
        <v>77</v>
      </c>
      <c r="G33" s="6">
        <f t="shared" si="0"/>
        <v>30.8</v>
      </c>
      <c r="H33" s="8">
        <v>84.74</v>
      </c>
      <c r="I33" s="6">
        <f t="shared" si="3"/>
        <v>50.844</v>
      </c>
      <c r="J33" s="8">
        <f t="shared" si="2"/>
        <v>81.644</v>
      </c>
    </row>
    <row r="34" s="1" customFormat="1" customHeight="1" spans="1:10">
      <c r="A34" s="7">
        <v>1301910</v>
      </c>
      <c r="B34" s="5">
        <v>91001</v>
      </c>
      <c r="C34" s="5" t="s">
        <v>41</v>
      </c>
      <c r="D34" s="5">
        <v>15</v>
      </c>
      <c r="E34" s="5">
        <v>76</v>
      </c>
      <c r="F34" s="5">
        <v>91</v>
      </c>
      <c r="G34" s="6">
        <f t="shared" si="0"/>
        <v>36.4</v>
      </c>
      <c r="H34" s="8">
        <v>83.2</v>
      </c>
      <c r="I34" s="6">
        <f t="shared" si="3"/>
        <v>49.92</v>
      </c>
      <c r="J34" s="8">
        <f t="shared" si="2"/>
        <v>86.32</v>
      </c>
    </row>
    <row r="35" s="1" customFormat="1" customHeight="1" spans="1:10">
      <c r="A35" s="7">
        <v>1301910</v>
      </c>
      <c r="B35" s="5">
        <v>91002</v>
      </c>
      <c r="C35" s="5" t="s">
        <v>15</v>
      </c>
      <c r="D35" s="5">
        <v>14</v>
      </c>
      <c r="E35" s="5">
        <v>76.5</v>
      </c>
      <c r="F35" s="5">
        <v>90.5</v>
      </c>
      <c r="G35" s="6">
        <f t="shared" si="0"/>
        <v>36.2</v>
      </c>
      <c r="H35" s="8" t="s">
        <v>15</v>
      </c>
      <c r="I35" s="6"/>
      <c r="J35" s="8">
        <f t="shared" si="2"/>
        <v>36.2</v>
      </c>
    </row>
    <row r="36" s="1" customFormat="1" customHeight="1" spans="1:10">
      <c r="A36" s="7">
        <v>1301910</v>
      </c>
      <c r="B36" s="5">
        <v>91003</v>
      </c>
      <c r="C36" s="5" t="s">
        <v>42</v>
      </c>
      <c r="D36" s="5">
        <v>15</v>
      </c>
      <c r="E36" s="5">
        <v>71</v>
      </c>
      <c r="F36" s="5">
        <v>86</v>
      </c>
      <c r="G36" s="6">
        <f t="shared" si="0"/>
        <v>34.4</v>
      </c>
      <c r="H36" s="8">
        <v>78.8</v>
      </c>
      <c r="I36" s="6">
        <f t="shared" ref="I36:I39" si="4">H36*0.6</f>
        <v>47.28</v>
      </c>
      <c r="J36" s="8">
        <f t="shared" si="2"/>
        <v>81.68</v>
      </c>
    </row>
    <row r="37" s="1" customFormat="1" customHeight="1" spans="1:10">
      <c r="A37" s="7">
        <v>1301911</v>
      </c>
      <c r="B37" s="5">
        <v>91101</v>
      </c>
      <c r="C37" s="5" t="s">
        <v>15</v>
      </c>
      <c r="D37" s="5">
        <v>15</v>
      </c>
      <c r="E37" s="5">
        <v>71.5</v>
      </c>
      <c r="F37" s="5">
        <v>86.5</v>
      </c>
      <c r="G37" s="6">
        <f t="shared" si="0"/>
        <v>34.6</v>
      </c>
      <c r="H37" s="8" t="s">
        <v>15</v>
      </c>
      <c r="I37" s="6"/>
      <c r="J37" s="8">
        <f t="shared" si="2"/>
        <v>34.6</v>
      </c>
    </row>
    <row r="38" s="1" customFormat="1" customHeight="1" spans="1:10">
      <c r="A38" s="7">
        <v>1301911</v>
      </c>
      <c r="B38" s="5">
        <v>91102</v>
      </c>
      <c r="C38" s="5" t="s">
        <v>43</v>
      </c>
      <c r="D38" s="5">
        <v>13</v>
      </c>
      <c r="E38" s="5">
        <v>72.5</v>
      </c>
      <c r="F38" s="5">
        <v>85.5</v>
      </c>
      <c r="G38" s="6">
        <f t="shared" si="0"/>
        <v>34.2</v>
      </c>
      <c r="H38" s="8">
        <v>78.2</v>
      </c>
      <c r="I38" s="6">
        <f t="shared" si="4"/>
        <v>46.92</v>
      </c>
      <c r="J38" s="8">
        <f t="shared" si="2"/>
        <v>81.12</v>
      </c>
    </row>
    <row r="39" s="1" customFormat="1" customHeight="1" spans="1:10">
      <c r="A39" s="7">
        <v>1301911</v>
      </c>
      <c r="B39" s="5">
        <v>91103</v>
      </c>
      <c r="C39" s="5" t="s">
        <v>44</v>
      </c>
      <c r="D39" s="5">
        <v>15</v>
      </c>
      <c r="E39" s="5">
        <v>70</v>
      </c>
      <c r="F39" s="5">
        <v>85</v>
      </c>
      <c r="G39" s="6">
        <f t="shared" si="0"/>
        <v>34</v>
      </c>
      <c r="H39" s="8">
        <v>83.25</v>
      </c>
      <c r="I39" s="6">
        <f t="shared" si="4"/>
        <v>49.95</v>
      </c>
      <c r="J39" s="8">
        <f t="shared" si="2"/>
        <v>83.95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2021-05-30T06:48:00Z</dcterms:created>
  <dcterms:modified xsi:type="dcterms:W3CDTF">2021-05-31T01:18:53Z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9CD9C14732F54667B80FA217B599443A</vt:lpwstr>
  </property>
  <property fmtid="{D5CDD505-2E9C-101B-9397-08002B2CF9AE}" pid="3" name="KSOProductBuildVer">
    <vt:lpwstr>2052-11.1.0.10495</vt:lpwstr>
  </property>
</Properties>
</file>