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<sst xmlns="http://schemas.openxmlformats.org/spreadsheetml/2006/main" count="147" uniqueCount="68">
  <si>
    <t>2021年宜章县纪律检查委员会宜章县监察委员会等机关事业单位公开选聘工作人员综合成绩公示</t>
  </si>
  <si>
    <t>序号</t>
  </si>
  <si>
    <t>报考单位</t>
  </si>
  <si>
    <t>报考职位</t>
  </si>
  <si>
    <t>准考证号</t>
  </si>
  <si>
    <t>笔试成绩</t>
  </si>
  <si>
    <t>笔试折合成绩（60%）</t>
  </si>
  <si>
    <t>面试成绩</t>
  </si>
  <si>
    <t>面试折合成绩（40%）</t>
  </si>
  <si>
    <t>综合成绩</t>
  </si>
  <si>
    <t>选聘计划数</t>
  </si>
  <si>
    <t>排名</t>
  </si>
  <si>
    <t>备注</t>
  </si>
  <si>
    <t>宜章县基层公共事务监督服务中心</t>
  </si>
  <si>
    <t>工作人员1</t>
  </si>
  <si>
    <t>050900104</t>
  </si>
  <si>
    <t>体检入围</t>
  </si>
  <si>
    <t>050900102</t>
  </si>
  <si>
    <t>050900105</t>
  </si>
  <si>
    <t>050900106</t>
  </si>
  <si>
    <t>工作人员2</t>
  </si>
  <si>
    <t>050900114</t>
  </si>
  <si>
    <t>050900115</t>
  </si>
  <si>
    <t>050900112</t>
  </si>
  <si>
    <t>050900116</t>
  </si>
  <si>
    <t>050900118</t>
  </si>
  <si>
    <t>宜章县可持续发展促进中心</t>
  </si>
  <si>
    <t>工作人员</t>
  </si>
  <si>
    <t>050900209</t>
  </si>
  <si>
    <t>050900217</t>
  </si>
  <si>
    <t>050900221</t>
  </si>
  <si>
    <t>050900220</t>
  </si>
  <si>
    <t>050900128</t>
  </si>
  <si>
    <t>050900212</t>
  </si>
  <si>
    <t>050900218</t>
  </si>
  <si>
    <t>050900211</t>
  </si>
  <si>
    <t>缺考</t>
  </si>
  <si>
    <t>宜章县中小企业服务中心</t>
  </si>
  <si>
    <t>050900301</t>
  </si>
  <si>
    <t>050900306</t>
  </si>
  <si>
    <t>宜章县代表联络和信息中心</t>
  </si>
  <si>
    <t>会计</t>
  </si>
  <si>
    <t>050900314</t>
  </si>
  <si>
    <t>050900315</t>
  </si>
  <si>
    <t>计算机操作员</t>
  </si>
  <si>
    <t>050900317</t>
  </si>
  <si>
    <t>050900318</t>
  </si>
  <si>
    <t>宜章县人力资源和社会保障局信息中心</t>
  </si>
  <si>
    <t>050900319</t>
  </si>
  <si>
    <t>050900321</t>
  </si>
  <si>
    <t>莽山水库管理中心</t>
  </si>
  <si>
    <t>资源保护科</t>
  </si>
  <si>
    <t>050900408</t>
  </si>
  <si>
    <t>050900403</t>
  </si>
  <si>
    <t>050900325</t>
  </si>
  <si>
    <t>050900402</t>
  </si>
  <si>
    <t>050900404</t>
  </si>
  <si>
    <t>工程事务科</t>
  </si>
  <si>
    <t>050900412</t>
  </si>
  <si>
    <t>050900410</t>
  </si>
  <si>
    <t>财务科</t>
  </si>
  <si>
    <t>050900414</t>
  </si>
  <si>
    <t>050900415</t>
  </si>
  <si>
    <t>综合科</t>
  </si>
  <si>
    <t>050900419</t>
  </si>
  <si>
    <t>1（核减后）</t>
  </si>
  <si>
    <t>050900421</t>
  </si>
  <si>
    <t>根据2021年宜章县纪律检查委员会宜章县监察委员会等机关事业单位公开选聘工作人员公告：未参加面试及面试成绩在70分以下（不含70分）的不予聘用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</si>
</sst>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1"/>
      <name val="宋体"/>
      <family val="0"/>
    </font>
    <font>
      <sz val="14"/>
      <name val="宋体"/>
      <family val="0"/>
    </font>
    <font>
      <b/>
      <sz val="11"/>
      <name val="宋体"/>
      <family val="0"/>
    </font>
    <font>
      <sz val="11"/>
      <color indexed="8"/>
      <name val="宋体"/>
      <family val="0"/>
    </font>
    <font>
      <sz val="11"/>
      <color indexed="62"/>
      <name val="宋体"/>
      <family val="0"/>
    </font>
    <font>
      <b/>
      <sz val="11"/>
      <color indexed="9"/>
      <name val="宋体"/>
      <family val="0"/>
    </font>
    <font>
      <sz val="11"/>
      <color indexed="9"/>
      <name val="宋体"/>
      <family val="0"/>
    </font>
    <font>
      <sz val="11"/>
      <color indexed="17"/>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63"/>
      <name val="宋体"/>
      <family val="0"/>
    </font>
    <font>
      <sz val="11"/>
      <color indexed="1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8">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1" fillId="0" borderId="9" xfId="0" applyFont="1" applyBorder="1" applyAlignment="1">
      <alignment horizontal="center" vertical="center" wrapText="1"/>
    </xf>
    <xf numFmtId="49" fontId="43" fillId="0" borderId="9" xfId="0" applyNumberFormat="1" applyFont="1" applyFill="1" applyBorder="1" applyAlignment="1">
      <alignment horizontal="center" vertical="center" wrapText="1"/>
    </xf>
    <xf numFmtId="49" fontId="1" fillId="0" borderId="9" xfId="0" applyNumberFormat="1" applyFont="1" applyBorder="1" applyAlignment="1">
      <alignment horizontal="center" vertical="center" wrapText="1"/>
    </xf>
    <xf numFmtId="176" fontId="1" fillId="0" borderId="9" xfId="0" applyNumberFormat="1" applyFont="1" applyBorder="1" applyAlignment="1">
      <alignment horizontal="center" vertical="center" wrapText="1"/>
    </xf>
    <xf numFmtId="49" fontId="43" fillId="33" borderId="9" xfId="0" applyNumberFormat="1" applyFont="1" applyFill="1" applyBorder="1" applyAlignment="1">
      <alignment horizontal="center" vertical="center" wrapText="1"/>
    </xf>
    <xf numFmtId="0" fontId="43" fillId="0" borderId="9" xfId="0" applyFont="1" applyBorder="1" applyAlignment="1">
      <alignment horizontal="center" vertical="center" wrapText="1"/>
    </xf>
    <xf numFmtId="0" fontId="43" fillId="0" borderId="9" xfId="0" applyFont="1" applyFill="1" applyBorder="1" applyAlignment="1">
      <alignment horizontal="center" vertical="center" wrapText="1"/>
    </xf>
    <xf numFmtId="0" fontId="0" fillId="0" borderId="0" xfId="0" applyAlignment="1">
      <alignment horizontal="lef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1"/>
  <sheetViews>
    <sheetView tabSelected="1" zoomScaleSheetLayoutView="100" workbookViewId="0" topLeftCell="A13">
      <selection activeCell="P40" sqref="P40"/>
    </sheetView>
  </sheetViews>
  <sheetFormatPr defaultColWidth="9.00390625" defaultRowHeight="14.25"/>
  <cols>
    <col min="1" max="1" width="4.375" style="0" customWidth="1"/>
    <col min="2" max="2" width="25.875" style="0" customWidth="1"/>
    <col min="3" max="3" width="10.00390625" style="0" customWidth="1"/>
    <col min="4" max="4" width="11.75390625" style="0" customWidth="1"/>
    <col min="5" max="5" width="9.125" style="0" customWidth="1"/>
    <col min="6" max="6" width="8.25390625" style="0" customWidth="1"/>
    <col min="7" max="7" width="8.875" style="0" customWidth="1"/>
    <col min="8" max="8" width="8.375" style="0" customWidth="1"/>
    <col min="9" max="9" width="8.125" style="0" customWidth="1"/>
    <col min="10" max="10" width="6.00390625" style="0" customWidth="1"/>
    <col min="11" max="11" width="4.375" style="0" customWidth="1"/>
    <col min="12" max="12" width="10.625" style="0" customWidth="1"/>
  </cols>
  <sheetData>
    <row r="1" spans="1:12" ht="18.75">
      <c r="A1" s="1" t="s">
        <v>0</v>
      </c>
      <c r="B1" s="2"/>
      <c r="C1" s="2"/>
      <c r="D1" s="2"/>
      <c r="E1" s="2"/>
      <c r="F1" s="2"/>
      <c r="G1" s="2"/>
      <c r="H1" s="2"/>
      <c r="I1" s="2"/>
      <c r="J1" s="2"/>
      <c r="K1" s="2"/>
      <c r="L1" s="2"/>
    </row>
    <row r="2" spans="1:12" ht="18.75">
      <c r="A2" s="1"/>
      <c r="B2" s="2"/>
      <c r="C2" s="2"/>
      <c r="D2" s="2"/>
      <c r="E2" s="2"/>
      <c r="F2" s="2"/>
      <c r="G2" s="2"/>
      <c r="H2" s="2"/>
      <c r="I2" s="2"/>
      <c r="J2" s="2"/>
      <c r="K2" s="2"/>
      <c r="L2" s="2"/>
    </row>
    <row r="3" spans="1:12" ht="40.5">
      <c r="A3" s="3" t="s">
        <v>1</v>
      </c>
      <c r="B3" s="3" t="s">
        <v>2</v>
      </c>
      <c r="C3" s="3" t="s">
        <v>3</v>
      </c>
      <c r="D3" s="4" t="s">
        <v>4</v>
      </c>
      <c r="E3" s="5" t="s">
        <v>5</v>
      </c>
      <c r="F3" s="5" t="s">
        <v>6</v>
      </c>
      <c r="G3" s="6" t="s">
        <v>7</v>
      </c>
      <c r="H3" s="5" t="s">
        <v>8</v>
      </c>
      <c r="I3" s="5" t="s">
        <v>9</v>
      </c>
      <c r="J3" s="6" t="s">
        <v>10</v>
      </c>
      <c r="K3" s="6" t="s">
        <v>11</v>
      </c>
      <c r="L3" s="6" t="s">
        <v>12</v>
      </c>
    </row>
    <row r="4" spans="1:12" ht="27">
      <c r="A4" s="7">
        <v>1</v>
      </c>
      <c r="B4" s="8" t="s">
        <v>13</v>
      </c>
      <c r="C4" s="8" t="s">
        <v>14</v>
      </c>
      <c r="D4" s="9" t="s">
        <v>15</v>
      </c>
      <c r="E4" s="10">
        <v>79.5</v>
      </c>
      <c r="F4" s="10">
        <f aca="true" t="shared" si="0" ref="F4:F39">E4*0.6</f>
        <v>47.699999999999996</v>
      </c>
      <c r="G4" s="7">
        <v>84.8</v>
      </c>
      <c r="H4" s="10">
        <f aca="true" t="shared" si="1" ref="H4:H19">G4*0.4</f>
        <v>33.92</v>
      </c>
      <c r="I4" s="10">
        <v>81.62</v>
      </c>
      <c r="J4" s="15">
        <v>2</v>
      </c>
      <c r="K4" s="7">
        <v>1</v>
      </c>
      <c r="L4" s="7" t="s">
        <v>16</v>
      </c>
    </row>
    <row r="5" spans="1:12" ht="27">
      <c r="A5" s="7">
        <v>2</v>
      </c>
      <c r="B5" s="11" t="s">
        <v>13</v>
      </c>
      <c r="C5" s="11" t="s">
        <v>14</v>
      </c>
      <c r="D5" s="9" t="s">
        <v>17</v>
      </c>
      <c r="E5" s="10">
        <v>77</v>
      </c>
      <c r="F5" s="10">
        <f t="shared" si="0"/>
        <v>46.199999999999996</v>
      </c>
      <c r="G5" s="7">
        <v>80.6</v>
      </c>
      <c r="H5" s="10">
        <f t="shared" si="1"/>
        <v>32.24</v>
      </c>
      <c r="I5" s="10">
        <v>78.44</v>
      </c>
      <c r="J5" s="16"/>
      <c r="K5" s="7">
        <v>2</v>
      </c>
      <c r="L5" s="7" t="s">
        <v>16</v>
      </c>
    </row>
    <row r="6" spans="1:12" ht="27">
      <c r="A6" s="7">
        <v>3</v>
      </c>
      <c r="B6" s="8" t="s">
        <v>13</v>
      </c>
      <c r="C6" s="8" t="s">
        <v>14</v>
      </c>
      <c r="D6" s="9" t="s">
        <v>18</v>
      </c>
      <c r="E6" s="10">
        <v>74.5</v>
      </c>
      <c r="F6" s="10">
        <f t="shared" si="0"/>
        <v>44.699999999999996</v>
      </c>
      <c r="G6" s="7">
        <v>71.66</v>
      </c>
      <c r="H6" s="10">
        <f t="shared" si="1"/>
        <v>28.664</v>
      </c>
      <c r="I6" s="10">
        <v>73.364</v>
      </c>
      <c r="J6" s="16"/>
      <c r="K6" s="7">
        <v>3</v>
      </c>
      <c r="L6" s="7"/>
    </row>
    <row r="7" spans="1:12" ht="27">
      <c r="A7" s="7">
        <v>4</v>
      </c>
      <c r="B7" s="8" t="s">
        <v>13</v>
      </c>
      <c r="C7" s="8" t="s">
        <v>14</v>
      </c>
      <c r="D7" s="9" t="s">
        <v>19</v>
      </c>
      <c r="E7" s="10">
        <v>70.5</v>
      </c>
      <c r="F7" s="10">
        <f t="shared" si="0"/>
        <v>42.3</v>
      </c>
      <c r="G7" s="7">
        <v>74.42</v>
      </c>
      <c r="H7" s="10">
        <f t="shared" si="1"/>
        <v>29.768</v>
      </c>
      <c r="I7" s="10">
        <v>72.068</v>
      </c>
      <c r="J7" s="17"/>
      <c r="K7" s="7">
        <v>4</v>
      </c>
      <c r="L7" s="7"/>
    </row>
    <row r="8" spans="1:12" ht="27">
      <c r="A8" s="7">
        <v>5</v>
      </c>
      <c r="B8" s="8" t="s">
        <v>13</v>
      </c>
      <c r="C8" s="8" t="s">
        <v>20</v>
      </c>
      <c r="D8" s="9" t="s">
        <v>21</v>
      </c>
      <c r="E8" s="10">
        <v>88</v>
      </c>
      <c r="F8" s="10">
        <f t="shared" si="0"/>
        <v>52.8</v>
      </c>
      <c r="G8" s="7">
        <v>83.78</v>
      </c>
      <c r="H8" s="10">
        <f t="shared" si="1"/>
        <v>33.512</v>
      </c>
      <c r="I8" s="10">
        <v>86.312</v>
      </c>
      <c r="J8" s="15">
        <v>2</v>
      </c>
      <c r="K8" s="7">
        <v>1</v>
      </c>
      <c r="L8" s="7" t="s">
        <v>16</v>
      </c>
    </row>
    <row r="9" spans="1:12" ht="27">
      <c r="A9" s="7">
        <v>6</v>
      </c>
      <c r="B9" s="8" t="s">
        <v>13</v>
      </c>
      <c r="C9" s="8" t="s">
        <v>20</v>
      </c>
      <c r="D9" s="9" t="s">
        <v>22</v>
      </c>
      <c r="E9" s="10">
        <v>77</v>
      </c>
      <c r="F9" s="10">
        <f t="shared" si="0"/>
        <v>46.199999999999996</v>
      </c>
      <c r="G9" s="7">
        <v>77.52</v>
      </c>
      <c r="H9" s="10">
        <f t="shared" si="1"/>
        <v>31.008</v>
      </c>
      <c r="I9" s="10">
        <v>77.208</v>
      </c>
      <c r="J9" s="16"/>
      <c r="K9" s="7">
        <v>2</v>
      </c>
      <c r="L9" s="7" t="s">
        <v>16</v>
      </c>
    </row>
    <row r="10" spans="1:12" ht="27">
      <c r="A10" s="7">
        <v>7</v>
      </c>
      <c r="B10" s="8" t="s">
        <v>13</v>
      </c>
      <c r="C10" s="8" t="s">
        <v>20</v>
      </c>
      <c r="D10" s="9" t="s">
        <v>23</v>
      </c>
      <c r="E10" s="10">
        <v>74.5</v>
      </c>
      <c r="F10" s="10">
        <f t="shared" si="0"/>
        <v>44.699999999999996</v>
      </c>
      <c r="G10" s="7">
        <v>81.04</v>
      </c>
      <c r="H10" s="10">
        <f t="shared" si="1"/>
        <v>32.416000000000004</v>
      </c>
      <c r="I10" s="10">
        <v>77.116</v>
      </c>
      <c r="J10" s="16"/>
      <c r="K10" s="7">
        <v>3</v>
      </c>
      <c r="L10" s="7"/>
    </row>
    <row r="11" spans="1:12" ht="27">
      <c r="A11" s="7">
        <v>8</v>
      </c>
      <c r="B11" s="11" t="s">
        <v>13</v>
      </c>
      <c r="C11" s="11" t="s">
        <v>20</v>
      </c>
      <c r="D11" s="9" t="s">
        <v>24</v>
      </c>
      <c r="E11" s="10">
        <v>74.5</v>
      </c>
      <c r="F11" s="10">
        <f t="shared" si="0"/>
        <v>44.699999999999996</v>
      </c>
      <c r="G11" s="7">
        <v>79.88</v>
      </c>
      <c r="H11" s="10">
        <f t="shared" si="1"/>
        <v>31.951999999999998</v>
      </c>
      <c r="I11" s="10">
        <v>76.65199999999999</v>
      </c>
      <c r="J11" s="16"/>
      <c r="K11" s="7">
        <v>4</v>
      </c>
      <c r="L11" s="7"/>
    </row>
    <row r="12" spans="1:12" ht="27">
      <c r="A12" s="7">
        <v>9</v>
      </c>
      <c r="B12" s="8" t="s">
        <v>13</v>
      </c>
      <c r="C12" s="8" t="s">
        <v>20</v>
      </c>
      <c r="D12" s="9" t="s">
        <v>25</v>
      </c>
      <c r="E12" s="10">
        <v>76</v>
      </c>
      <c r="F12" s="10">
        <f t="shared" si="0"/>
        <v>45.6</v>
      </c>
      <c r="G12" s="7">
        <v>76.34</v>
      </c>
      <c r="H12" s="10">
        <f t="shared" si="1"/>
        <v>30.536</v>
      </c>
      <c r="I12" s="10">
        <v>76.136</v>
      </c>
      <c r="J12" s="17"/>
      <c r="K12" s="7">
        <v>5</v>
      </c>
      <c r="L12" s="7"/>
    </row>
    <row r="13" spans="1:12" ht="14.25">
      <c r="A13" s="7">
        <v>10</v>
      </c>
      <c r="B13" s="8" t="s">
        <v>26</v>
      </c>
      <c r="C13" s="8" t="s">
        <v>27</v>
      </c>
      <c r="D13" s="9" t="s">
        <v>28</v>
      </c>
      <c r="E13" s="10">
        <v>82.5</v>
      </c>
      <c r="F13" s="10">
        <f t="shared" si="0"/>
        <v>49.5</v>
      </c>
      <c r="G13" s="7">
        <v>77.3</v>
      </c>
      <c r="H13" s="10">
        <f t="shared" si="1"/>
        <v>30.92</v>
      </c>
      <c r="I13" s="10">
        <v>80.42</v>
      </c>
      <c r="J13" s="15">
        <v>4</v>
      </c>
      <c r="K13" s="7">
        <v>1</v>
      </c>
      <c r="L13" s="7" t="s">
        <v>16</v>
      </c>
    </row>
    <row r="14" spans="1:12" ht="14.25">
      <c r="A14" s="7">
        <v>11</v>
      </c>
      <c r="B14" s="11" t="s">
        <v>26</v>
      </c>
      <c r="C14" s="11" t="s">
        <v>27</v>
      </c>
      <c r="D14" s="9" t="s">
        <v>29</v>
      </c>
      <c r="E14" s="10">
        <v>82.5</v>
      </c>
      <c r="F14" s="10">
        <f t="shared" si="0"/>
        <v>49.5</v>
      </c>
      <c r="G14" s="7">
        <v>76.9</v>
      </c>
      <c r="H14" s="10">
        <f t="shared" si="1"/>
        <v>30.760000000000005</v>
      </c>
      <c r="I14" s="10">
        <v>80.26</v>
      </c>
      <c r="J14" s="16"/>
      <c r="K14" s="7">
        <v>2</v>
      </c>
      <c r="L14" s="7" t="s">
        <v>16</v>
      </c>
    </row>
    <row r="15" spans="1:12" ht="14.25">
      <c r="A15" s="7">
        <v>12</v>
      </c>
      <c r="B15" s="8" t="s">
        <v>26</v>
      </c>
      <c r="C15" s="8" t="s">
        <v>27</v>
      </c>
      <c r="D15" s="9" t="s">
        <v>30</v>
      </c>
      <c r="E15" s="10">
        <v>80.5</v>
      </c>
      <c r="F15" s="10">
        <f t="shared" si="0"/>
        <v>48.3</v>
      </c>
      <c r="G15" s="7">
        <v>78.42</v>
      </c>
      <c r="H15" s="10">
        <f t="shared" si="1"/>
        <v>31.368000000000002</v>
      </c>
      <c r="I15" s="10">
        <v>79.668</v>
      </c>
      <c r="J15" s="16"/>
      <c r="K15" s="7">
        <v>3</v>
      </c>
      <c r="L15" s="7" t="s">
        <v>16</v>
      </c>
    </row>
    <row r="16" spans="1:12" ht="14.25">
      <c r="A16" s="7">
        <v>13</v>
      </c>
      <c r="B16" s="8" t="s">
        <v>26</v>
      </c>
      <c r="C16" s="8" t="s">
        <v>27</v>
      </c>
      <c r="D16" s="9" t="s">
        <v>31</v>
      </c>
      <c r="E16" s="10">
        <v>78.5</v>
      </c>
      <c r="F16" s="10">
        <f t="shared" si="0"/>
        <v>47.1</v>
      </c>
      <c r="G16" s="7">
        <v>79.2</v>
      </c>
      <c r="H16" s="10">
        <f t="shared" si="1"/>
        <v>31.680000000000003</v>
      </c>
      <c r="I16" s="10">
        <v>78.78</v>
      </c>
      <c r="J16" s="16"/>
      <c r="K16" s="7">
        <v>4</v>
      </c>
      <c r="L16" s="7" t="s">
        <v>16</v>
      </c>
    </row>
    <row r="17" spans="1:12" ht="14.25">
      <c r="A17" s="7">
        <v>14</v>
      </c>
      <c r="B17" s="11" t="s">
        <v>26</v>
      </c>
      <c r="C17" s="11" t="s">
        <v>27</v>
      </c>
      <c r="D17" s="9" t="s">
        <v>32</v>
      </c>
      <c r="E17" s="10">
        <v>77.5</v>
      </c>
      <c r="F17" s="10">
        <f t="shared" si="0"/>
        <v>46.5</v>
      </c>
      <c r="G17" s="7">
        <v>79.08</v>
      </c>
      <c r="H17" s="10">
        <f t="shared" si="1"/>
        <v>31.632</v>
      </c>
      <c r="I17" s="10">
        <v>78.132</v>
      </c>
      <c r="J17" s="16"/>
      <c r="K17" s="7">
        <v>5</v>
      </c>
      <c r="L17" s="7"/>
    </row>
    <row r="18" spans="1:12" ht="14.25">
      <c r="A18" s="7">
        <v>15</v>
      </c>
      <c r="B18" s="8" t="s">
        <v>26</v>
      </c>
      <c r="C18" s="8" t="s">
        <v>27</v>
      </c>
      <c r="D18" s="9" t="s">
        <v>33</v>
      </c>
      <c r="E18" s="10">
        <v>78.5</v>
      </c>
      <c r="F18" s="10">
        <f t="shared" si="0"/>
        <v>47.1</v>
      </c>
      <c r="G18" s="7">
        <v>75.28</v>
      </c>
      <c r="H18" s="10">
        <f t="shared" si="1"/>
        <v>30.112000000000002</v>
      </c>
      <c r="I18" s="10">
        <v>77.212</v>
      </c>
      <c r="J18" s="16"/>
      <c r="K18" s="7">
        <v>6</v>
      </c>
      <c r="L18" s="7"/>
    </row>
    <row r="19" spans="1:12" ht="14.25">
      <c r="A19" s="7">
        <v>16</v>
      </c>
      <c r="B19" s="8" t="s">
        <v>26</v>
      </c>
      <c r="C19" s="8" t="s">
        <v>27</v>
      </c>
      <c r="D19" s="9" t="s">
        <v>34</v>
      </c>
      <c r="E19" s="10">
        <v>78</v>
      </c>
      <c r="F19" s="10">
        <f t="shared" si="0"/>
        <v>46.8</v>
      </c>
      <c r="G19" s="7">
        <v>75.48</v>
      </c>
      <c r="H19" s="10">
        <f t="shared" si="1"/>
        <v>30.192000000000004</v>
      </c>
      <c r="I19" s="10">
        <v>76.992</v>
      </c>
      <c r="J19" s="16"/>
      <c r="K19" s="7">
        <v>7</v>
      </c>
      <c r="L19" s="7"/>
    </row>
    <row r="20" spans="1:12" ht="14.25">
      <c r="A20" s="7">
        <v>17</v>
      </c>
      <c r="B20" s="11" t="s">
        <v>26</v>
      </c>
      <c r="C20" s="11" t="s">
        <v>27</v>
      </c>
      <c r="D20" s="9" t="s">
        <v>35</v>
      </c>
      <c r="E20" s="10">
        <v>79</v>
      </c>
      <c r="F20" s="10">
        <f t="shared" si="0"/>
        <v>47.4</v>
      </c>
      <c r="G20" s="7" t="s">
        <v>36</v>
      </c>
      <c r="H20" s="10">
        <v>0</v>
      </c>
      <c r="I20" s="10">
        <v>47.4</v>
      </c>
      <c r="J20" s="17"/>
      <c r="K20" s="7">
        <v>8</v>
      </c>
      <c r="L20" s="7"/>
    </row>
    <row r="21" spans="1:12" ht="14.25">
      <c r="A21" s="7">
        <v>18</v>
      </c>
      <c r="B21" s="8" t="s">
        <v>37</v>
      </c>
      <c r="C21" s="8" t="s">
        <v>27</v>
      </c>
      <c r="D21" s="9" t="s">
        <v>38</v>
      </c>
      <c r="E21" s="10">
        <v>79.5</v>
      </c>
      <c r="F21" s="10">
        <f t="shared" si="0"/>
        <v>47.699999999999996</v>
      </c>
      <c r="G21" s="7">
        <v>82.2</v>
      </c>
      <c r="H21" s="10">
        <f aca="true" t="shared" si="2" ref="H21:H23">G21*0.4</f>
        <v>32.88</v>
      </c>
      <c r="I21" s="10">
        <v>80.58</v>
      </c>
      <c r="J21" s="15">
        <v>1</v>
      </c>
      <c r="K21" s="7">
        <v>1</v>
      </c>
      <c r="L21" s="7" t="s">
        <v>16</v>
      </c>
    </row>
    <row r="22" spans="1:12" ht="14.25">
      <c r="A22" s="7">
        <v>19</v>
      </c>
      <c r="B22" s="8" t="s">
        <v>37</v>
      </c>
      <c r="C22" s="8" t="s">
        <v>27</v>
      </c>
      <c r="D22" s="9" t="s">
        <v>39</v>
      </c>
      <c r="E22" s="10">
        <v>77</v>
      </c>
      <c r="F22" s="10">
        <f t="shared" si="0"/>
        <v>46.199999999999996</v>
      </c>
      <c r="G22" s="7">
        <v>77.58</v>
      </c>
      <c r="H22" s="10">
        <f t="shared" si="2"/>
        <v>31.032</v>
      </c>
      <c r="I22" s="10">
        <v>77.232</v>
      </c>
      <c r="J22" s="17"/>
      <c r="K22" s="7">
        <v>2</v>
      </c>
      <c r="L22" s="7"/>
    </row>
    <row r="23" spans="1:12" ht="14.25">
      <c r="A23" s="7">
        <v>20</v>
      </c>
      <c r="B23" s="12" t="s">
        <v>40</v>
      </c>
      <c r="C23" s="13" t="s">
        <v>41</v>
      </c>
      <c r="D23" s="9" t="s">
        <v>42</v>
      </c>
      <c r="E23" s="10">
        <v>81</v>
      </c>
      <c r="F23" s="10">
        <f t="shared" si="0"/>
        <v>48.6</v>
      </c>
      <c r="G23" s="7">
        <v>80.5</v>
      </c>
      <c r="H23" s="10">
        <f t="shared" si="2"/>
        <v>32.2</v>
      </c>
      <c r="I23" s="10">
        <v>80.80000000000001</v>
      </c>
      <c r="J23" s="15">
        <v>1</v>
      </c>
      <c r="K23" s="7">
        <v>1</v>
      </c>
      <c r="L23" s="7" t="s">
        <v>16</v>
      </c>
    </row>
    <row r="24" spans="1:12" ht="14.25">
      <c r="A24" s="7">
        <v>21</v>
      </c>
      <c r="B24" s="12" t="s">
        <v>40</v>
      </c>
      <c r="C24" s="13" t="s">
        <v>41</v>
      </c>
      <c r="D24" s="9" t="s">
        <v>43</v>
      </c>
      <c r="E24" s="10">
        <v>79.5</v>
      </c>
      <c r="F24" s="10">
        <f t="shared" si="0"/>
        <v>47.699999999999996</v>
      </c>
      <c r="G24" s="7" t="s">
        <v>36</v>
      </c>
      <c r="H24" s="7">
        <v>0</v>
      </c>
      <c r="I24" s="10">
        <v>47.7</v>
      </c>
      <c r="J24" s="17"/>
      <c r="K24" s="7">
        <v>2</v>
      </c>
      <c r="L24" s="7"/>
    </row>
    <row r="25" spans="1:12" ht="27">
      <c r="A25" s="7">
        <v>22</v>
      </c>
      <c r="B25" s="12" t="s">
        <v>40</v>
      </c>
      <c r="C25" s="13" t="s">
        <v>44</v>
      </c>
      <c r="D25" s="9" t="s">
        <v>45</v>
      </c>
      <c r="E25" s="10">
        <v>73</v>
      </c>
      <c r="F25" s="10">
        <f t="shared" si="0"/>
        <v>43.8</v>
      </c>
      <c r="G25" s="7">
        <v>79.04</v>
      </c>
      <c r="H25" s="10">
        <f aca="true" t="shared" si="3" ref="H25:H27">G25*0.4</f>
        <v>31.616000000000003</v>
      </c>
      <c r="I25" s="10">
        <v>75.416</v>
      </c>
      <c r="J25" s="15">
        <v>1</v>
      </c>
      <c r="K25" s="7">
        <v>1</v>
      </c>
      <c r="L25" s="7" t="s">
        <v>16</v>
      </c>
    </row>
    <row r="26" spans="1:12" ht="27">
      <c r="A26" s="7">
        <v>23</v>
      </c>
      <c r="B26" s="12" t="s">
        <v>40</v>
      </c>
      <c r="C26" s="13" t="s">
        <v>44</v>
      </c>
      <c r="D26" s="9" t="s">
        <v>46</v>
      </c>
      <c r="E26" s="10">
        <v>69.5</v>
      </c>
      <c r="F26" s="10">
        <f t="shared" si="0"/>
        <v>41.699999999999996</v>
      </c>
      <c r="G26" s="7">
        <v>76.94</v>
      </c>
      <c r="H26" s="10">
        <f t="shared" si="3"/>
        <v>30.776</v>
      </c>
      <c r="I26" s="10">
        <v>72.476</v>
      </c>
      <c r="J26" s="17"/>
      <c r="K26" s="7">
        <v>2</v>
      </c>
      <c r="L26" s="7"/>
    </row>
    <row r="27" spans="1:12" ht="27">
      <c r="A27" s="7">
        <v>24</v>
      </c>
      <c r="B27" s="8" t="s">
        <v>47</v>
      </c>
      <c r="C27" s="8" t="s">
        <v>27</v>
      </c>
      <c r="D27" s="9" t="s">
        <v>48</v>
      </c>
      <c r="E27" s="10">
        <v>79.5</v>
      </c>
      <c r="F27" s="10">
        <f t="shared" si="0"/>
        <v>47.699999999999996</v>
      </c>
      <c r="G27" s="7">
        <v>76.58</v>
      </c>
      <c r="H27" s="10">
        <f t="shared" si="3"/>
        <v>30.632</v>
      </c>
      <c r="I27" s="10">
        <v>78.332</v>
      </c>
      <c r="J27" s="15">
        <v>1</v>
      </c>
      <c r="K27" s="7">
        <v>1</v>
      </c>
      <c r="L27" s="7" t="s">
        <v>16</v>
      </c>
    </row>
    <row r="28" spans="1:12" ht="27">
      <c r="A28" s="7">
        <v>25</v>
      </c>
      <c r="B28" s="8" t="s">
        <v>47</v>
      </c>
      <c r="C28" s="8" t="s">
        <v>27</v>
      </c>
      <c r="D28" s="9" t="s">
        <v>49</v>
      </c>
      <c r="E28" s="10">
        <v>76.5</v>
      </c>
      <c r="F28" s="10">
        <f t="shared" si="0"/>
        <v>45.9</v>
      </c>
      <c r="G28" s="7" t="s">
        <v>36</v>
      </c>
      <c r="H28" s="10">
        <v>0</v>
      </c>
      <c r="I28" s="10">
        <v>45.9</v>
      </c>
      <c r="J28" s="17"/>
      <c r="K28" s="7">
        <v>2</v>
      </c>
      <c r="L28" s="7"/>
    </row>
    <row r="29" spans="1:12" ht="14.25">
      <c r="A29" s="7">
        <v>26</v>
      </c>
      <c r="B29" s="8" t="s">
        <v>50</v>
      </c>
      <c r="C29" s="8" t="s">
        <v>51</v>
      </c>
      <c r="D29" s="9" t="s">
        <v>52</v>
      </c>
      <c r="E29" s="10">
        <v>82</v>
      </c>
      <c r="F29" s="10">
        <f t="shared" si="0"/>
        <v>49.199999999999996</v>
      </c>
      <c r="G29" s="7">
        <v>78.42</v>
      </c>
      <c r="H29" s="10">
        <f aca="true" t="shared" si="4" ref="H29:H32">G29*0.4</f>
        <v>31.368000000000002</v>
      </c>
      <c r="I29" s="10">
        <v>80.568</v>
      </c>
      <c r="J29" s="15">
        <v>2</v>
      </c>
      <c r="K29" s="7">
        <v>1</v>
      </c>
      <c r="L29" s="7" t="s">
        <v>16</v>
      </c>
    </row>
    <row r="30" spans="1:12" ht="14.25">
      <c r="A30" s="7">
        <v>27</v>
      </c>
      <c r="B30" s="8" t="s">
        <v>50</v>
      </c>
      <c r="C30" s="8" t="s">
        <v>51</v>
      </c>
      <c r="D30" s="9" t="s">
        <v>53</v>
      </c>
      <c r="E30" s="10">
        <v>81.5</v>
      </c>
      <c r="F30" s="10">
        <f t="shared" si="0"/>
        <v>48.9</v>
      </c>
      <c r="G30" s="7">
        <v>77.22</v>
      </c>
      <c r="H30" s="10">
        <f t="shared" si="4"/>
        <v>30.888</v>
      </c>
      <c r="I30" s="10">
        <v>79.788</v>
      </c>
      <c r="J30" s="16"/>
      <c r="K30" s="7">
        <v>2</v>
      </c>
      <c r="L30" s="7" t="s">
        <v>16</v>
      </c>
    </row>
    <row r="31" spans="1:12" ht="14.25">
      <c r="A31" s="7">
        <v>28</v>
      </c>
      <c r="B31" s="8" t="s">
        <v>50</v>
      </c>
      <c r="C31" s="8" t="s">
        <v>51</v>
      </c>
      <c r="D31" s="9" t="s">
        <v>54</v>
      </c>
      <c r="E31" s="10">
        <v>77</v>
      </c>
      <c r="F31" s="10">
        <f t="shared" si="0"/>
        <v>46.199999999999996</v>
      </c>
      <c r="G31" s="7">
        <v>80.78</v>
      </c>
      <c r="H31" s="10">
        <f t="shared" si="4"/>
        <v>32.312000000000005</v>
      </c>
      <c r="I31" s="10">
        <v>78.512</v>
      </c>
      <c r="J31" s="16"/>
      <c r="K31" s="7">
        <v>3</v>
      </c>
      <c r="L31" s="7"/>
    </row>
    <row r="32" spans="1:12" ht="14.25">
      <c r="A32" s="7">
        <v>29</v>
      </c>
      <c r="B32" s="8" t="s">
        <v>50</v>
      </c>
      <c r="C32" s="8" t="s">
        <v>51</v>
      </c>
      <c r="D32" s="9" t="s">
        <v>55</v>
      </c>
      <c r="E32" s="10">
        <v>77</v>
      </c>
      <c r="F32" s="10">
        <f t="shared" si="0"/>
        <v>46.199999999999996</v>
      </c>
      <c r="G32" s="7">
        <v>71.12</v>
      </c>
      <c r="H32" s="10">
        <f t="shared" si="4"/>
        <v>28.448000000000004</v>
      </c>
      <c r="I32" s="10">
        <v>74.648</v>
      </c>
      <c r="J32" s="16"/>
      <c r="K32" s="7">
        <v>4</v>
      </c>
      <c r="L32" s="7"/>
    </row>
    <row r="33" spans="1:12" ht="14.25">
      <c r="A33" s="7">
        <v>30</v>
      </c>
      <c r="B33" s="8" t="s">
        <v>50</v>
      </c>
      <c r="C33" s="8" t="s">
        <v>51</v>
      </c>
      <c r="D33" s="9" t="s">
        <v>56</v>
      </c>
      <c r="E33" s="10">
        <v>79.5</v>
      </c>
      <c r="F33" s="10">
        <f t="shared" si="0"/>
        <v>47.699999999999996</v>
      </c>
      <c r="G33" s="7" t="s">
        <v>36</v>
      </c>
      <c r="H33" s="10">
        <v>0</v>
      </c>
      <c r="I33" s="10">
        <v>47.7</v>
      </c>
      <c r="J33" s="17"/>
      <c r="K33" s="7">
        <v>5</v>
      </c>
      <c r="L33" s="7"/>
    </row>
    <row r="34" spans="1:12" ht="14.25">
      <c r="A34" s="7">
        <v>31</v>
      </c>
      <c r="B34" s="8" t="s">
        <v>50</v>
      </c>
      <c r="C34" s="8" t="s">
        <v>57</v>
      </c>
      <c r="D34" s="9" t="s">
        <v>58</v>
      </c>
      <c r="E34" s="10">
        <v>82</v>
      </c>
      <c r="F34" s="10">
        <f t="shared" si="0"/>
        <v>49.199999999999996</v>
      </c>
      <c r="G34" s="7">
        <v>76.3</v>
      </c>
      <c r="H34" s="10">
        <f>G34*0.4</f>
        <v>30.52</v>
      </c>
      <c r="I34" s="10">
        <v>79.72</v>
      </c>
      <c r="J34" s="15">
        <v>1</v>
      </c>
      <c r="K34" s="7">
        <v>1</v>
      </c>
      <c r="L34" s="7" t="s">
        <v>16</v>
      </c>
    </row>
    <row r="35" spans="1:12" ht="14.25">
      <c r="A35" s="7">
        <v>32</v>
      </c>
      <c r="B35" s="8" t="s">
        <v>50</v>
      </c>
      <c r="C35" s="8" t="s">
        <v>57</v>
      </c>
      <c r="D35" s="9" t="s">
        <v>59</v>
      </c>
      <c r="E35" s="10">
        <v>67.5</v>
      </c>
      <c r="F35" s="10">
        <f t="shared" si="0"/>
        <v>40.5</v>
      </c>
      <c r="G35" s="7" t="s">
        <v>36</v>
      </c>
      <c r="H35" s="10">
        <v>0</v>
      </c>
      <c r="I35" s="10">
        <v>40.5</v>
      </c>
      <c r="J35" s="17"/>
      <c r="K35" s="7">
        <v>2</v>
      </c>
      <c r="L35" s="7"/>
    </row>
    <row r="36" spans="1:12" ht="14.25">
      <c r="A36" s="7">
        <v>33</v>
      </c>
      <c r="B36" s="8" t="s">
        <v>50</v>
      </c>
      <c r="C36" s="8" t="s">
        <v>60</v>
      </c>
      <c r="D36" s="9" t="s">
        <v>61</v>
      </c>
      <c r="E36" s="10">
        <v>80.5</v>
      </c>
      <c r="F36" s="10">
        <f t="shared" si="0"/>
        <v>48.3</v>
      </c>
      <c r="G36" s="7" t="s">
        <v>36</v>
      </c>
      <c r="H36" s="10">
        <v>0</v>
      </c>
      <c r="I36" s="10">
        <v>48.3</v>
      </c>
      <c r="J36" s="15">
        <v>1</v>
      </c>
      <c r="K36" s="7">
        <v>1</v>
      </c>
      <c r="L36" s="7"/>
    </row>
    <row r="37" spans="1:12" ht="14.25">
      <c r="A37" s="7">
        <v>34</v>
      </c>
      <c r="B37" s="8" t="s">
        <v>50</v>
      </c>
      <c r="C37" s="8" t="s">
        <v>60</v>
      </c>
      <c r="D37" s="9" t="s">
        <v>62</v>
      </c>
      <c r="E37" s="10">
        <v>72</v>
      </c>
      <c r="F37" s="10">
        <f t="shared" si="0"/>
        <v>43.199999999999996</v>
      </c>
      <c r="G37" s="7" t="s">
        <v>36</v>
      </c>
      <c r="H37" s="10">
        <v>0</v>
      </c>
      <c r="I37" s="10">
        <v>43.2</v>
      </c>
      <c r="J37" s="17"/>
      <c r="K37" s="7">
        <v>2</v>
      </c>
      <c r="L37" s="7"/>
    </row>
    <row r="38" spans="1:12" ht="14.25">
      <c r="A38" s="7">
        <v>35</v>
      </c>
      <c r="B38" s="8" t="s">
        <v>50</v>
      </c>
      <c r="C38" s="8" t="s">
        <v>63</v>
      </c>
      <c r="D38" s="9" t="s">
        <v>64</v>
      </c>
      <c r="E38" s="10">
        <v>83</v>
      </c>
      <c r="F38" s="10">
        <f t="shared" si="0"/>
        <v>49.8</v>
      </c>
      <c r="G38" s="7">
        <v>76.02</v>
      </c>
      <c r="H38" s="10">
        <f>G38*0.4</f>
        <v>30.408</v>
      </c>
      <c r="I38" s="10">
        <v>80.208</v>
      </c>
      <c r="J38" s="15" t="s">
        <v>65</v>
      </c>
      <c r="K38" s="7">
        <v>1</v>
      </c>
      <c r="L38" s="7" t="s">
        <v>16</v>
      </c>
    </row>
    <row r="39" spans="1:12" ht="14.25">
      <c r="A39" s="7">
        <v>36</v>
      </c>
      <c r="B39" s="8" t="s">
        <v>50</v>
      </c>
      <c r="C39" s="8" t="s">
        <v>63</v>
      </c>
      <c r="D39" s="9" t="s">
        <v>66</v>
      </c>
      <c r="E39" s="10">
        <v>53</v>
      </c>
      <c r="F39" s="10">
        <f t="shared" si="0"/>
        <v>31.799999999999997</v>
      </c>
      <c r="G39" s="7" t="s">
        <v>36</v>
      </c>
      <c r="H39" s="10">
        <v>0</v>
      </c>
      <c r="I39" s="10">
        <v>31.799999999999997</v>
      </c>
      <c r="J39" s="17"/>
      <c r="K39" s="7">
        <v>2</v>
      </c>
      <c r="L39" s="7"/>
    </row>
    <row r="41" spans="1:12" ht="33" customHeight="1">
      <c r="A41" s="14" t="s">
        <v>67</v>
      </c>
      <c r="B41" s="14"/>
      <c r="C41" s="14"/>
      <c r="D41" s="14"/>
      <c r="E41" s="14"/>
      <c r="F41" s="14"/>
      <c r="G41" s="14"/>
      <c r="H41" s="14"/>
      <c r="I41" s="14"/>
      <c r="J41" s="14"/>
      <c r="K41" s="14"/>
      <c r="L41" s="14"/>
    </row>
  </sheetData>
  <sheetProtection/>
  <mergeCells count="13">
    <mergeCell ref="A1:L1"/>
    <mergeCell ref="A41:L41"/>
    <mergeCell ref="J4:J7"/>
    <mergeCell ref="J8:J12"/>
    <mergeCell ref="J13:J20"/>
    <mergeCell ref="J21:J22"/>
    <mergeCell ref="J23:J24"/>
    <mergeCell ref="J25:J26"/>
    <mergeCell ref="J27:J28"/>
    <mergeCell ref="J29:J33"/>
    <mergeCell ref="J34:J35"/>
    <mergeCell ref="J36:J37"/>
    <mergeCell ref="J38:J39"/>
  </mergeCell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扯乱谈</cp:lastModifiedBy>
  <dcterms:created xsi:type="dcterms:W3CDTF">2016-12-02T08:54:00Z</dcterms:created>
  <dcterms:modified xsi:type="dcterms:W3CDTF">2021-05-24T02:28:45Z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E200D7883B864BCC815213A2FD91F2FD</vt:lpwstr>
  </property>
</Properties>
</file>