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20475" windowHeight="9600"/>
  </bookViews>
  <sheets>
    <sheet name="Sheet1" sheetId="1" r:id="rId1"/>
  </sheets>
  <definedNames>
    <definedName name="_xlnm._FilterDatabase" localSheetId="0" hidden="1">Sheet1!$A$3:$H$3</definedName>
    <definedName name="_xlnm.Print_Titles" localSheetId="0">Sheet1!$1:$3</definedName>
  </definedNames>
  <calcPr calcId="144525"/>
</workbook>
</file>

<file path=xl/calcChain.xml><?xml version="1.0" encoding="utf-8"?>
<calcChain xmlns="http://schemas.openxmlformats.org/spreadsheetml/2006/main">
  <c r="J28" i="1" l="1"/>
  <c r="K28" i="1" s="1"/>
  <c r="J29" i="1"/>
  <c r="K29" i="1" s="1"/>
  <c r="H6" i="1" l="1"/>
  <c r="H18" i="1" l="1"/>
  <c r="H8" i="1"/>
  <c r="H4" i="1"/>
  <c r="H25" i="1"/>
  <c r="H5" i="1"/>
  <c r="H23" i="1"/>
  <c r="H20" i="1"/>
  <c r="H19" i="1"/>
  <c r="H17" i="1"/>
  <c r="H16" i="1"/>
  <c r="H22" i="1"/>
  <c r="H7" i="1"/>
  <c r="H10" i="1"/>
  <c r="H15" i="1"/>
  <c r="H11" i="1"/>
  <c r="H14" i="1"/>
  <c r="H12" i="1"/>
  <c r="H13" i="1"/>
  <c r="H21" i="1"/>
  <c r="H24" i="1"/>
  <c r="H9" i="1"/>
</calcChain>
</file>

<file path=xl/sharedStrings.xml><?xml version="1.0" encoding="utf-8"?>
<sst xmlns="http://schemas.openxmlformats.org/spreadsheetml/2006/main" count="117" uniqueCount="87">
  <si>
    <t>序号</t>
  </si>
  <si>
    <t>报考单位</t>
  </si>
  <si>
    <t>报考岗位</t>
  </si>
  <si>
    <t>准考证号</t>
  </si>
  <si>
    <t>姓名</t>
  </si>
  <si>
    <t>笔试成绩</t>
  </si>
  <si>
    <t>面试成绩</t>
  </si>
  <si>
    <t>总成绩</t>
  </si>
  <si>
    <t>身份证后6位</t>
  </si>
  <si>
    <t>南岸区农村经营管理站</t>
  </si>
  <si>
    <t>财务管理岗</t>
  </si>
  <si>
    <t>王雪继</t>
  </si>
  <si>
    <t>经开区建设服务中心</t>
  </si>
  <si>
    <t>产业研究岗</t>
  </si>
  <si>
    <t>张校溱</t>
  </si>
  <si>
    <t>南岸区建设工程安全质量服务中心</t>
  </si>
  <si>
    <t>工程技术岗</t>
  </si>
  <si>
    <t>盛懋</t>
  </si>
  <si>
    <t>285065</t>
  </si>
  <si>
    <t>经开区创新创业服务中心</t>
  </si>
  <si>
    <t>规划发展岗</t>
  </si>
  <si>
    <t>仁勇</t>
  </si>
  <si>
    <t>南岸区疾病预防控制中心</t>
  </si>
  <si>
    <t>疾病控制岗</t>
  </si>
  <si>
    <t>向辉</t>
  </si>
  <si>
    <t>邓仁丹</t>
  </si>
  <si>
    <t>谢明明</t>
  </si>
  <si>
    <t>张琼瑶</t>
  </si>
  <si>
    <t>徐蕊</t>
  </si>
  <si>
    <t>文湖钧</t>
  </si>
  <si>
    <t>南岸区信息中心</t>
  </si>
  <si>
    <t>经济信息分析岗</t>
  </si>
  <si>
    <t>张国杰</t>
  </si>
  <si>
    <t>科技管理岗</t>
  </si>
  <si>
    <t>廖金盆</t>
  </si>
  <si>
    <t>慢性病监测与管理岗</t>
  </si>
  <si>
    <t>祝麟</t>
  </si>
  <si>
    <t>吴佳雨</t>
  </si>
  <si>
    <t>南岸区人民医院</t>
  </si>
  <si>
    <t>内科医师岗（1）</t>
  </si>
  <si>
    <t>景金金</t>
  </si>
  <si>
    <t>内科医师岗（2）</t>
  </si>
  <si>
    <t>蒋俊艳</t>
  </si>
  <si>
    <t>统计运行岗</t>
  </si>
  <si>
    <t>谭若洋</t>
  </si>
  <si>
    <t>南岸区大数据智能产业发展中心</t>
  </si>
  <si>
    <t>信息技术岗</t>
  </si>
  <si>
    <t>李平红</t>
  </si>
  <si>
    <t>应急管理岗</t>
  </si>
  <si>
    <t>俞欢</t>
  </si>
  <si>
    <t>南岸区园林绿化管理处</t>
  </si>
  <si>
    <t>园林绿化岗</t>
  </si>
  <si>
    <t>蒲音竹</t>
  </si>
  <si>
    <t>经开区行政服务中心</t>
  </si>
  <si>
    <t>政策研究岗</t>
  </si>
  <si>
    <t>牛馨</t>
  </si>
  <si>
    <t>110028</t>
  </si>
  <si>
    <t>综合管理岗</t>
  </si>
  <si>
    <t>李双媛</t>
  </si>
  <si>
    <t>余琴</t>
  </si>
  <si>
    <t>附件2：</t>
    <phoneticPr fontId="1" type="noConversion"/>
  </si>
  <si>
    <t>冯玲</t>
  </si>
  <si>
    <t>011589</t>
  </si>
  <si>
    <t>013762</t>
  </si>
  <si>
    <t>105922</t>
  </si>
  <si>
    <t>292012</t>
  </si>
  <si>
    <t>061525</t>
  </si>
  <si>
    <t>063722</t>
  </si>
  <si>
    <t>292526</t>
  </si>
  <si>
    <t>01168X</t>
  </si>
  <si>
    <t>054724</t>
  </si>
  <si>
    <t>102206</t>
  </si>
  <si>
    <t>280240</t>
  </si>
  <si>
    <t>100026</t>
  </si>
  <si>
    <t>070837</t>
  </si>
  <si>
    <t>190025</t>
  </si>
  <si>
    <t>145820</t>
  </si>
  <si>
    <t>01206X</t>
  </si>
  <si>
    <t>200024</t>
  </si>
  <si>
    <t>103914</t>
  </si>
  <si>
    <t>056277</t>
  </si>
  <si>
    <t>250558</t>
  </si>
  <si>
    <t>135045</t>
  </si>
  <si>
    <t>077815</t>
  </si>
  <si>
    <t>2021年上半年重庆市南岸区事业单位集中考核招聘面试参加体检人员公示表</t>
    <phoneticPr fontId="1" type="noConversion"/>
  </si>
  <si>
    <t>备注</t>
    <phoneticPr fontId="1" type="noConversion"/>
  </si>
  <si>
    <t>备注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</si>
</sst>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font>
      <sz val="11"/>
      <color theme="1"/>
      <name val="宋体"/>
      <family val="2"/>
      <charset val="134"/>
      <scheme val="minor"/>
    </font>
    <font>
      <sz val="9"/>
      <name val="宋体"/>
      <family val="2"/>
      <charset val="134"/>
      <scheme val="minor"/>
    </font>
    <font>
      <sz val="8"/>
      <name val="黑体"/>
      <charset val="134"/>
    </font>
    <font>
      <sz val="8"/>
      <name val="黑体"/>
      <family val="3"/>
      <charset val="134"/>
    </font>
    <font>
      <sz val="16"/>
      <name val="方正小标宋_GBK"/>
      <family val="4"/>
      <charset val="134"/>
    </font>
    <font>
      <sz val="11"/>
      <name val="黑体"/>
      <family val="3"/>
      <charset val="134"/>
    </font>
    <font>
      <sz val="11"/>
      <name val="宋体"/>
      <family val="2"/>
      <charset val="134"/>
      <scheme val="minor"/>
    </font>
    <font>
      <sz val="1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Alignment="1">
      <alignment horizontal="center"/>
    </xf>
    <xf numFmtId="0" fontId="6" fillId="0" borderId="0" xfId="0" applyFont="1" applyFill="1">
      <alignment vertical="center"/>
    </xf>
    <xf numFmtId="0" fontId="7" fillId="0" borderId="0" xfId="0" applyFont="1" applyFill="1" applyAlignment="1"/>
    <xf numFmtId="0" fontId="3"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0" xfId="0" applyFont="1" applyFill="1" applyAlignment="1">
      <alignment horizontal="center" vertical="center"/>
    </xf>
    <xf numFmtId="9" fontId="2" fillId="0" borderId="2"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left" vertical="center" wrapText="1"/>
    </xf>
    <xf numFmtId="2"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Font="1" applyFill="1" applyBorder="1" applyAlignment="1">
      <alignment horizontal="center"/>
    </xf>
    <xf numFmtId="0" fontId="5" fillId="0" borderId="0" xfId="0" applyFont="1" applyFill="1" applyAlignment="1">
      <alignment horizontal="left" vertical="center"/>
    </xf>
    <xf numFmtId="0" fontId="4"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A2" sqref="A2:I2"/>
    </sheetView>
  </sheetViews>
  <sheetFormatPr defaultRowHeight="13.5"/>
  <cols>
    <col min="1" max="1" width="4.5" style="4" bestFit="1" customWidth="1"/>
    <col min="2" max="2" width="23.875" style="4" bestFit="1" customWidth="1"/>
    <col min="3" max="3" width="15.5" style="4" bestFit="1" customWidth="1"/>
    <col min="4" max="4" width="11.5" style="4" bestFit="1" customWidth="1"/>
    <col min="5" max="5" width="8.5" style="4" bestFit="1" customWidth="1"/>
    <col min="6" max="6" width="9" style="4" customWidth="1"/>
    <col min="7" max="16384" width="9" style="4"/>
  </cols>
  <sheetData>
    <row r="1" spans="1:9">
      <c r="A1" s="19" t="s">
        <v>60</v>
      </c>
      <c r="B1" s="19"/>
    </row>
    <row r="2" spans="1:9" s="5" customFormat="1" ht="30.75" customHeight="1">
      <c r="A2" s="20" t="s">
        <v>84</v>
      </c>
      <c r="B2" s="20"/>
      <c r="C2" s="20"/>
      <c r="D2" s="20"/>
      <c r="E2" s="20"/>
      <c r="F2" s="20"/>
      <c r="G2" s="20"/>
      <c r="H2" s="20"/>
      <c r="I2" s="20"/>
    </row>
    <row r="3" spans="1:9" s="6" customFormat="1" ht="20.100000000000001" customHeight="1">
      <c r="A3" s="2" t="s">
        <v>0</v>
      </c>
      <c r="B3" s="2" t="s">
        <v>1</v>
      </c>
      <c r="C3" s="2" t="s">
        <v>2</v>
      </c>
      <c r="D3" s="2" t="s">
        <v>3</v>
      </c>
      <c r="E3" s="2" t="s">
        <v>4</v>
      </c>
      <c r="F3" s="2" t="s">
        <v>8</v>
      </c>
      <c r="G3" s="2" t="s">
        <v>6</v>
      </c>
      <c r="H3" s="2" t="s">
        <v>7</v>
      </c>
      <c r="I3" s="2" t="s">
        <v>85</v>
      </c>
    </row>
    <row r="4" spans="1:9" s="11" customFormat="1" ht="20.100000000000001" customHeight="1">
      <c r="A4" s="7">
        <v>1</v>
      </c>
      <c r="B4" s="8" t="s">
        <v>50</v>
      </c>
      <c r="C4" s="8" t="s">
        <v>51</v>
      </c>
      <c r="D4" s="9">
        <v>20210501002</v>
      </c>
      <c r="E4" s="7" t="s">
        <v>52</v>
      </c>
      <c r="F4" s="7" t="s">
        <v>62</v>
      </c>
      <c r="G4" s="10">
        <v>85.4</v>
      </c>
      <c r="H4" s="10">
        <f t="shared" ref="H4:H25" si="0">G4</f>
        <v>85.4</v>
      </c>
      <c r="I4" s="7"/>
    </row>
    <row r="5" spans="1:9" s="3" customFormat="1" ht="20.100000000000001" customHeight="1">
      <c r="A5" s="7">
        <v>2</v>
      </c>
      <c r="B5" s="8" t="s">
        <v>45</v>
      </c>
      <c r="C5" s="8" t="s">
        <v>46</v>
      </c>
      <c r="D5" s="9">
        <v>20210501003</v>
      </c>
      <c r="E5" s="7" t="s">
        <v>47</v>
      </c>
      <c r="F5" s="7" t="s">
        <v>63</v>
      </c>
      <c r="G5" s="10">
        <v>75.8</v>
      </c>
      <c r="H5" s="10">
        <f t="shared" si="0"/>
        <v>75.8</v>
      </c>
      <c r="I5" s="18"/>
    </row>
    <row r="6" spans="1:9" s="3" customFormat="1" ht="20.100000000000001" customHeight="1">
      <c r="A6" s="7">
        <v>3</v>
      </c>
      <c r="B6" s="8" t="s">
        <v>45</v>
      </c>
      <c r="C6" s="8" t="s">
        <v>46</v>
      </c>
      <c r="D6" s="9">
        <v>20210501005</v>
      </c>
      <c r="E6" s="7" t="s">
        <v>61</v>
      </c>
      <c r="F6" s="7" t="s">
        <v>64</v>
      </c>
      <c r="G6" s="10">
        <v>75</v>
      </c>
      <c r="H6" s="10">
        <f t="shared" si="0"/>
        <v>75</v>
      </c>
      <c r="I6" s="18"/>
    </row>
    <row r="7" spans="1:9" s="3" customFormat="1" ht="20.100000000000001" customHeight="1">
      <c r="A7" s="7">
        <v>4</v>
      </c>
      <c r="B7" s="8" t="s">
        <v>30</v>
      </c>
      <c r="C7" s="8" t="s">
        <v>31</v>
      </c>
      <c r="D7" s="9">
        <v>20210501009</v>
      </c>
      <c r="E7" s="7" t="s">
        <v>32</v>
      </c>
      <c r="F7" s="7" t="s">
        <v>65</v>
      </c>
      <c r="G7" s="10">
        <v>83.6</v>
      </c>
      <c r="H7" s="10">
        <f t="shared" si="0"/>
        <v>83.6</v>
      </c>
      <c r="I7" s="18"/>
    </row>
    <row r="8" spans="1:9" s="3" customFormat="1" ht="20.100000000000001" customHeight="1">
      <c r="A8" s="7">
        <v>5</v>
      </c>
      <c r="B8" s="8" t="s">
        <v>9</v>
      </c>
      <c r="C8" s="8" t="s">
        <v>57</v>
      </c>
      <c r="D8" s="9">
        <v>20210501011</v>
      </c>
      <c r="E8" s="7" t="s">
        <v>58</v>
      </c>
      <c r="F8" s="7" t="s">
        <v>66</v>
      </c>
      <c r="G8" s="10">
        <v>76.400000000000006</v>
      </c>
      <c r="H8" s="10">
        <f t="shared" si="0"/>
        <v>76.400000000000006</v>
      </c>
      <c r="I8" s="18"/>
    </row>
    <row r="9" spans="1:9" s="3" customFormat="1" ht="20.100000000000001" customHeight="1">
      <c r="A9" s="7">
        <v>6</v>
      </c>
      <c r="B9" s="8" t="s">
        <v>9</v>
      </c>
      <c r="C9" s="8" t="s">
        <v>10</v>
      </c>
      <c r="D9" s="9">
        <v>20210501018</v>
      </c>
      <c r="E9" s="7" t="s">
        <v>11</v>
      </c>
      <c r="F9" s="7" t="s">
        <v>67</v>
      </c>
      <c r="G9" s="10">
        <v>81.400000000000006</v>
      </c>
      <c r="H9" s="10">
        <f t="shared" si="0"/>
        <v>81.400000000000006</v>
      </c>
      <c r="I9" s="18"/>
    </row>
    <row r="10" spans="1:9" s="3" customFormat="1" ht="20.100000000000001" customHeight="1">
      <c r="A10" s="7">
        <v>7</v>
      </c>
      <c r="B10" s="8" t="s">
        <v>22</v>
      </c>
      <c r="C10" s="8" t="s">
        <v>23</v>
      </c>
      <c r="D10" s="9">
        <v>20210501025</v>
      </c>
      <c r="E10" s="7" t="s">
        <v>29</v>
      </c>
      <c r="F10" s="7" t="s">
        <v>68</v>
      </c>
      <c r="G10" s="10">
        <v>77.2</v>
      </c>
      <c r="H10" s="10">
        <f t="shared" si="0"/>
        <v>77.2</v>
      </c>
      <c r="I10" s="18"/>
    </row>
    <row r="11" spans="1:9" s="3" customFormat="1" ht="20.100000000000001" customHeight="1">
      <c r="A11" s="7">
        <v>8</v>
      </c>
      <c r="B11" s="8" t="s">
        <v>22</v>
      </c>
      <c r="C11" s="8" t="s">
        <v>23</v>
      </c>
      <c r="D11" s="9">
        <v>20210501030</v>
      </c>
      <c r="E11" s="7" t="s">
        <v>27</v>
      </c>
      <c r="F11" s="7" t="s">
        <v>69</v>
      </c>
      <c r="G11" s="10">
        <v>78.8</v>
      </c>
      <c r="H11" s="10">
        <f t="shared" si="0"/>
        <v>78.8</v>
      </c>
      <c r="I11" s="18"/>
    </row>
    <row r="12" spans="1:9" s="3" customFormat="1" ht="20.100000000000001" customHeight="1">
      <c r="A12" s="7">
        <v>9</v>
      </c>
      <c r="B12" s="8" t="s">
        <v>22</v>
      </c>
      <c r="C12" s="8" t="s">
        <v>23</v>
      </c>
      <c r="D12" s="9">
        <v>20210501035</v>
      </c>
      <c r="E12" s="7" t="s">
        <v>25</v>
      </c>
      <c r="F12" s="7" t="s">
        <v>70</v>
      </c>
      <c r="G12" s="10">
        <v>79.400000000000006</v>
      </c>
      <c r="H12" s="10">
        <f t="shared" si="0"/>
        <v>79.400000000000006</v>
      </c>
      <c r="I12" s="18"/>
    </row>
    <row r="13" spans="1:9" s="3" customFormat="1" ht="20.100000000000001" customHeight="1">
      <c r="A13" s="7">
        <v>10</v>
      </c>
      <c r="B13" s="8" t="s">
        <v>22</v>
      </c>
      <c r="C13" s="8" t="s">
        <v>23</v>
      </c>
      <c r="D13" s="9">
        <v>20210501038</v>
      </c>
      <c r="E13" s="7" t="s">
        <v>24</v>
      </c>
      <c r="F13" s="7" t="s">
        <v>71</v>
      </c>
      <c r="G13" s="10">
        <v>83.4</v>
      </c>
      <c r="H13" s="10">
        <f t="shared" si="0"/>
        <v>83.4</v>
      </c>
      <c r="I13" s="18"/>
    </row>
    <row r="14" spans="1:9" s="11" customFormat="1" ht="20.100000000000001" customHeight="1">
      <c r="A14" s="7">
        <v>11</v>
      </c>
      <c r="B14" s="8" t="s">
        <v>22</v>
      </c>
      <c r="C14" s="8" t="s">
        <v>23</v>
      </c>
      <c r="D14" s="9">
        <v>20210501040</v>
      </c>
      <c r="E14" s="7" t="s">
        <v>26</v>
      </c>
      <c r="F14" s="7" t="s">
        <v>72</v>
      </c>
      <c r="G14" s="10">
        <v>79</v>
      </c>
      <c r="H14" s="10">
        <f t="shared" si="0"/>
        <v>79</v>
      </c>
      <c r="I14" s="7"/>
    </row>
    <row r="15" spans="1:9" s="3" customFormat="1" ht="20.100000000000001" customHeight="1">
      <c r="A15" s="7">
        <v>12</v>
      </c>
      <c r="B15" s="8" t="s">
        <v>22</v>
      </c>
      <c r="C15" s="8" t="s">
        <v>23</v>
      </c>
      <c r="D15" s="9">
        <v>20210501047</v>
      </c>
      <c r="E15" s="7" t="s">
        <v>28</v>
      </c>
      <c r="F15" s="7" t="s">
        <v>73</v>
      </c>
      <c r="G15" s="10">
        <v>77.599999999999994</v>
      </c>
      <c r="H15" s="10">
        <f t="shared" si="0"/>
        <v>77.599999999999994</v>
      </c>
      <c r="I15" s="18"/>
    </row>
    <row r="16" spans="1:9" s="3" customFormat="1" ht="20.100000000000001" customHeight="1">
      <c r="A16" s="7">
        <v>13</v>
      </c>
      <c r="B16" s="8" t="s">
        <v>22</v>
      </c>
      <c r="C16" s="8" t="s">
        <v>35</v>
      </c>
      <c r="D16" s="9">
        <v>20210501068</v>
      </c>
      <c r="E16" s="7" t="s">
        <v>36</v>
      </c>
      <c r="F16" s="7" t="s">
        <v>74</v>
      </c>
      <c r="G16" s="10">
        <v>78.2</v>
      </c>
      <c r="H16" s="10">
        <f t="shared" si="0"/>
        <v>78.2</v>
      </c>
      <c r="I16" s="18"/>
    </row>
    <row r="17" spans="1:12" s="3" customFormat="1" ht="20.100000000000001" customHeight="1">
      <c r="A17" s="7">
        <v>14</v>
      </c>
      <c r="B17" s="8" t="s">
        <v>22</v>
      </c>
      <c r="C17" s="8" t="s">
        <v>35</v>
      </c>
      <c r="D17" s="9">
        <v>20210501069</v>
      </c>
      <c r="E17" s="7" t="s">
        <v>37</v>
      </c>
      <c r="F17" s="7" t="s">
        <v>75</v>
      </c>
      <c r="G17" s="10">
        <v>78</v>
      </c>
      <c r="H17" s="10">
        <f t="shared" si="0"/>
        <v>78</v>
      </c>
      <c r="I17" s="18"/>
    </row>
    <row r="18" spans="1:12" s="3" customFormat="1" ht="20.100000000000001" customHeight="1">
      <c r="A18" s="7">
        <v>15</v>
      </c>
      <c r="B18" s="8" t="s">
        <v>38</v>
      </c>
      <c r="C18" s="8" t="s">
        <v>39</v>
      </c>
      <c r="D18" s="9">
        <v>20210501073</v>
      </c>
      <c r="E18" s="7" t="s">
        <v>59</v>
      </c>
      <c r="F18" s="7" t="s">
        <v>76</v>
      </c>
      <c r="G18" s="10">
        <v>73</v>
      </c>
      <c r="H18" s="10">
        <f t="shared" si="0"/>
        <v>73</v>
      </c>
      <c r="I18" s="18"/>
    </row>
    <row r="19" spans="1:12" s="3" customFormat="1" ht="20.100000000000001" customHeight="1">
      <c r="A19" s="7">
        <v>16</v>
      </c>
      <c r="B19" s="8" t="s">
        <v>38</v>
      </c>
      <c r="C19" s="8" t="s">
        <v>39</v>
      </c>
      <c r="D19" s="9">
        <v>20210501074</v>
      </c>
      <c r="E19" s="7" t="s">
        <v>40</v>
      </c>
      <c r="F19" s="7" t="s">
        <v>77</v>
      </c>
      <c r="G19" s="10">
        <v>80</v>
      </c>
      <c r="H19" s="10">
        <f t="shared" si="0"/>
        <v>80</v>
      </c>
      <c r="I19" s="18"/>
    </row>
    <row r="20" spans="1:12" s="3" customFormat="1" ht="20.100000000000001" customHeight="1">
      <c r="A20" s="7">
        <v>17</v>
      </c>
      <c r="B20" s="8" t="s">
        <v>38</v>
      </c>
      <c r="C20" s="8" t="s">
        <v>41</v>
      </c>
      <c r="D20" s="9">
        <v>20210501075</v>
      </c>
      <c r="E20" s="7" t="s">
        <v>42</v>
      </c>
      <c r="F20" s="7" t="s">
        <v>78</v>
      </c>
      <c r="G20" s="10">
        <v>79.400000000000006</v>
      </c>
      <c r="H20" s="10">
        <f t="shared" si="0"/>
        <v>79.400000000000006</v>
      </c>
      <c r="I20" s="18"/>
    </row>
    <row r="21" spans="1:12" s="3" customFormat="1" ht="20.100000000000001" customHeight="1">
      <c r="A21" s="7">
        <v>18</v>
      </c>
      <c r="B21" s="8" t="s">
        <v>19</v>
      </c>
      <c r="C21" s="8" t="s">
        <v>20</v>
      </c>
      <c r="D21" s="9">
        <v>20210501081</v>
      </c>
      <c r="E21" s="7" t="s">
        <v>21</v>
      </c>
      <c r="F21" s="7" t="s">
        <v>79</v>
      </c>
      <c r="G21" s="10">
        <v>82</v>
      </c>
      <c r="H21" s="10">
        <f t="shared" si="0"/>
        <v>82</v>
      </c>
      <c r="I21" s="18"/>
    </row>
    <row r="22" spans="1:12" s="11" customFormat="1" ht="20.100000000000001" customHeight="1">
      <c r="A22" s="7">
        <v>19</v>
      </c>
      <c r="B22" s="8" t="s">
        <v>19</v>
      </c>
      <c r="C22" s="8" t="s">
        <v>33</v>
      </c>
      <c r="D22" s="9">
        <v>20210501084</v>
      </c>
      <c r="E22" s="7" t="s">
        <v>34</v>
      </c>
      <c r="F22" s="7" t="s">
        <v>80</v>
      </c>
      <c r="G22" s="10">
        <v>82.4</v>
      </c>
      <c r="H22" s="10">
        <f t="shared" si="0"/>
        <v>82.4</v>
      </c>
      <c r="I22" s="7"/>
    </row>
    <row r="23" spans="1:12" s="11" customFormat="1" ht="20.100000000000001" customHeight="1">
      <c r="A23" s="7">
        <v>20</v>
      </c>
      <c r="B23" s="8" t="s">
        <v>12</v>
      </c>
      <c r="C23" s="8" t="s">
        <v>43</v>
      </c>
      <c r="D23" s="9">
        <v>20210501089</v>
      </c>
      <c r="E23" s="7" t="s">
        <v>44</v>
      </c>
      <c r="F23" s="7" t="s">
        <v>81</v>
      </c>
      <c r="G23" s="10">
        <v>76.400000000000006</v>
      </c>
      <c r="H23" s="10">
        <f t="shared" si="0"/>
        <v>76.400000000000006</v>
      </c>
      <c r="I23" s="7"/>
    </row>
    <row r="24" spans="1:12" s="3" customFormat="1" ht="20.100000000000001" customHeight="1">
      <c r="A24" s="7">
        <v>21</v>
      </c>
      <c r="B24" s="8" t="s">
        <v>12</v>
      </c>
      <c r="C24" s="8" t="s">
        <v>13</v>
      </c>
      <c r="D24" s="9">
        <v>20210501090</v>
      </c>
      <c r="E24" s="7" t="s">
        <v>14</v>
      </c>
      <c r="F24" s="7" t="s">
        <v>82</v>
      </c>
      <c r="G24" s="10">
        <v>78.8</v>
      </c>
      <c r="H24" s="10">
        <f t="shared" si="0"/>
        <v>78.8</v>
      </c>
      <c r="I24" s="18"/>
    </row>
    <row r="25" spans="1:12" s="11" customFormat="1" ht="20.100000000000001" customHeight="1">
      <c r="A25" s="7">
        <v>22</v>
      </c>
      <c r="B25" s="8" t="s">
        <v>12</v>
      </c>
      <c r="C25" s="8" t="s">
        <v>48</v>
      </c>
      <c r="D25" s="9">
        <v>20210501092</v>
      </c>
      <c r="E25" s="7" t="s">
        <v>49</v>
      </c>
      <c r="F25" s="7" t="s">
        <v>83</v>
      </c>
      <c r="G25" s="10">
        <v>80.400000000000006</v>
      </c>
      <c r="H25" s="10">
        <f t="shared" si="0"/>
        <v>80.400000000000006</v>
      </c>
      <c r="I25" s="7"/>
    </row>
    <row r="27" spans="1:12" s="13" customFormat="1" ht="20.100000000000001" customHeight="1">
      <c r="A27" s="1" t="s">
        <v>0</v>
      </c>
      <c r="B27" s="1" t="s">
        <v>1</v>
      </c>
      <c r="C27" s="1" t="s">
        <v>2</v>
      </c>
      <c r="D27" s="1" t="s">
        <v>3</v>
      </c>
      <c r="E27" s="1" t="s">
        <v>4</v>
      </c>
      <c r="F27" s="1" t="s">
        <v>8</v>
      </c>
      <c r="G27" s="1" t="s">
        <v>5</v>
      </c>
      <c r="H27" s="12">
        <v>0.5</v>
      </c>
      <c r="I27" s="1" t="s">
        <v>6</v>
      </c>
      <c r="J27" s="12">
        <v>0.5</v>
      </c>
      <c r="K27" s="1" t="s">
        <v>7</v>
      </c>
      <c r="L27" s="7" t="s">
        <v>86</v>
      </c>
    </row>
    <row r="28" spans="1:12" s="3" customFormat="1" ht="20.100000000000001" customHeight="1">
      <c r="A28" s="1">
        <v>23</v>
      </c>
      <c r="B28" s="14" t="s">
        <v>15</v>
      </c>
      <c r="C28" s="14" t="s">
        <v>16</v>
      </c>
      <c r="D28" s="1">
        <v>20210502008</v>
      </c>
      <c r="E28" s="1" t="s">
        <v>17</v>
      </c>
      <c r="F28" s="1" t="s">
        <v>18</v>
      </c>
      <c r="G28" s="15">
        <v>72</v>
      </c>
      <c r="H28" s="15">
        <v>36</v>
      </c>
      <c r="I28" s="15">
        <v>78</v>
      </c>
      <c r="J28" s="15">
        <f>I28*0.5</f>
        <v>39</v>
      </c>
      <c r="K28" s="16">
        <f>H28+J28</f>
        <v>75</v>
      </c>
      <c r="L28" s="18"/>
    </row>
    <row r="29" spans="1:12" s="11" customFormat="1" ht="20.100000000000001" customHeight="1">
      <c r="A29" s="7">
        <v>24</v>
      </c>
      <c r="B29" s="8" t="s">
        <v>53</v>
      </c>
      <c r="C29" s="8" t="s">
        <v>54</v>
      </c>
      <c r="D29" s="7">
        <v>20210502011</v>
      </c>
      <c r="E29" s="7" t="s">
        <v>55</v>
      </c>
      <c r="F29" s="7" t="s">
        <v>56</v>
      </c>
      <c r="G29" s="10">
        <v>81</v>
      </c>
      <c r="H29" s="10">
        <v>40.5</v>
      </c>
      <c r="I29" s="10">
        <v>78.599999999999994</v>
      </c>
      <c r="J29" s="10">
        <f>I29*0.5</f>
        <v>39.299999999999997</v>
      </c>
      <c r="K29" s="17">
        <f>H29+J29</f>
        <v>79.8</v>
      </c>
      <c r="L29" s="7"/>
    </row>
  </sheetData>
  <sheetProtection password="C6B5" sheet="1" formatCells="0" formatColumns="0" formatRows="0" insertColumns="0" insertRows="0" insertHyperlinks="0" deleteColumns="0" deleteRows="0" sort="0" autoFilter="0" pivotTables="0"/>
  <mergeCells count="2">
    <mergeCell ref="A1:B1"/>
    <mergeCell ref="A2:I2"/>
  </mergeCells>
  <phoneticPr fontId="1"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cp:lastPrinted>2021-05-24T00:56:41Z</cp:lastPrinted>
  <dcterms:created xsi:type="dcterms:W3CDTF">2021-05-22T07:03:31Z</dcterms:created>
  <dcterms:modified xsi:type="dcterms:W3CDTF">2021-05-24T01:28:27Z</dcterms:modified>
</cp:coreProperties>
</file>