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C40" lockStructure="1"/>
  <bookViews>
    <workbookView windowWidth="21045" windowHeight="9765" tabRatio="954"/>
  </bookViews>
  <sheets>
    <sheet name="总表" sheetId="1" r:id="rId1"/>
  </sheets>
  <definedNames>
    <definedName name="_xlnm._FilterDatabase" localSheetId="0" hidden="1">总表!$B$2:$J$97</definedName>
    <definedName name="_xlnm.Print_Titles" localSheetId="0">总表!$1:$2</definedName>
  </definedNames>
  <calcPr calcId="144525" refMode="R1C1"/>
</workbook>
</file>

<file path=xl/sharedStrings.xml><?xml version="1.0" encoding="utf-8"?>
<sst xmlns="http://schemas.openxmlformats.org/spreadsheetml/2006/main" count="335" uniqueCount="199">
  <si>
    <t>陵水黎族自治县2021年公开招聘事业单位工作人员考试综合成绩表</t>
  </si>
  <si>
    <t>报考单位</t>
  </si>
  <si>
    <t>报考岗位</t>
  </si>
  <si>
    <t>招聘职数</t>
  </si>
  <si>
    <t>准考证号</t>
  </si>
  <si>
    <t>姓名</t>
  </si>
  <si>
    <t>笔试成绩</t>
  </si>
  <si>
    <t>面试成绩</t>
  </si>
  <si>
    <t>综合成绩</t>
  </si>
  <si>
    <t>排名</t>
  </si>
  <si>
    <t>备注</t>
  </si>
  <si>
    <t>县纪检监察事务服务中心</t>
  </si>
  <si>
    <t>0101-管理岗位1</t>
  </si>
  <si>
    <t>202142400325</t>
  </si>
  <si>
    <t>吴贤奖</t>
  </si>
  <si>
    <t>202142400528</t>
  </si>
  <si>
    <t>何迅</t>
  </si>
  <si>
    <t>202142400502</t>
  </si>
  <si>
    <t>罗鸿婕</t>
  </si>
  <si>
    <t>0102-管理岗位2</t>
  </si>
  <si>
    <t>202142406710</t>
  </si>
  <si>
    <t>万琦</t>
  </si>
  <si>
    <t>202142406319</t>
  </si>
  <si>
    <t>吴多铭</t>
  </si>
  <si>
    <t>202142402507</t>
  </si>
  <si>
    <t>黎德威</t>
  </si>
  <si>
    <t>县社会管理信息化服务中心</t>
  </si>
  <si>
    <t>0201-管理岗位</t>
  </si>
  <si>
    <t>202142407717</t>
  </si>
  <si>
    <t>黎宏政</t>
  </si>
  <si>
    <t>202142408506</t>
  </si>
  <si>
    <t>符以智</t>
  </si>
  <si>
    <t>202142407612</t>
  </si>
  <si>
    <t>符钰瑜</t>
  </si>
  <si>
    <t>县委办公室保卫科</t>
  </si>
  <si>
    <t>0301-管理岗位1</t>
  </si>
  <si>
    <t>202142409708</t>
  </si>
  <si>
    <t>郑诗韬</t>
  </si>
  <si>
    <t>202142409729</t>
  </si>
  <si>
    <t>杨燕</t>
  </si>
  <si>
    <t>202142409813</t>
  </si>
  <si>
    <t>陈滢</t>
  </si>
  <si>
    <t>0302-管理岗位2</t>
  </si>
  <si>
    <t>202142409931</t>
  </si>
  <si>
    <t>邓金雪</t>
  </si>
  <si>
    <t>202142410008</t>
  </si>
  <si>
    <t>曾烨</t>
  </si>
  <si>
    <t>202142409930</t>
  </si>
  <si>
    <t>王宜永</t>
  </si>
  <si>
    <t>县不动产登记中心</t>
  </si>
  <si>
    <t>0401-专业技术岗位</t>
  </si>
  <si>
    <t>202142410109</t>
  </si>
  <si>
    <t>周岁鹏</t>
  </si>
  <si>
    <t>202142410128</t>
  </si>
  <si>
    <t>符说武</t>
  </si>
  <si>
    <t>202142410204</t>
  </si>
  <si>
    <t>王植柳</t>
  </si>
  <si>
    <t>县水电设计室</t>
  </si>
  <si>
    <t>0501-专业技术岗位</t>
  </si>
  <si>
    <t>202142410413</t>
  </si>
  <si>
    <t>吴家辉</t>
  </si>
  <si>
    <t>202142410329</t>
  </si>
  <si>
    <t>董海英</t>
  </si>
  <si>
    <t>202142410303</t>
  </si>
  <si>
    <t>王会祥</t>
  </si>
  <si>
    <t>县社会保障卡一卡通中心</t>
  </si>
  <si>
    <t>0601-管理岗位1</t>
  </si>
  <si>
    <t>202142410909</t>
  </si>
  <si>
    <t>卢传豪</t>
  </si>
  <si>
    <t>202142410609</t>
  </si>
  <si>
    <t>黄兹源</t>
  </si>
  <si>
    <t>202142410613</t>
  </si>
  <si>
    <t>林秘</t>
  </si>
  <si>
    <t>0602-管理岗位2</t>
  </si>
  <si>
    <t>202142411320</t>
  </si>
  <si>
    <t>郑翠杨</t>
  </si>
  <si>
    <t>202142411326</t>
  </si>
  <si>
    <t>曾小敏</t>
  </si>
  <si>
    <t>202142411631</t>
  </si>
  <si>
    <t>黎李根</t>
  </si>
  <si>
    <t>县质量技术监督所</t>
  </si>
  <si>
    <t>0701-专业技术岗位1</t>
  </si>
  <si>
    <t>202142413503</t>
  </si>
  <si>
    <t>蒲丁健</t>
  </si>
  <si>
    <t>202142413414</t>
  </si>
  <si>
    <t>邢增益</t>
  </si>
  <si>
    <t>202142413416</t>
  </si>
  <si>
    <t>王丕适</t>
  </si>
  <si>
    <t>0702-专业技术岗位2</t>
  </si>
  <si>
    <t>202142413609</t>
  </si>
  <si>
    <t>叶绵禹</t>
  </si>
  <si>
    <t>202142413601</t>
  </si>
  <si>
    <t>曹强锋</t>
  </si>
  <si>
    <t>202142413712</t>
  </si>
  <si>
    <t>杨振宇</t>
  </si>
  <si>
    <t>乡镇社会事务服务中心（英州镇2人、本号镇、提蒙乡各1人）</t>
  </si>
  <si>
    <t>0801-管理岗位</t>
  </si>
  <si>
    <t>202142413829</t>
  </si>
  <si>
    <t>胡林冰</t>
  </si>
  <si>
    <t>202142413911</t>
  </si>
  <si>
    <t>林叶</t>
  </si>
  <si>
    <t>202142413901</t>
  </si>
  <si>
    <t>刘明艳</t>
  </si>
  <si>
    <t>202142413908</t>
  </si>
  <si>
    <t>吴梦儿</t>
  </si>
  <si>
    <t>202142413912</t>
  </si>
  <si>
    <t>苏品品</t>
  </si>
  <si>
    <t>202142413807</t>
  </si>
  <si>
    <t>董小雪</t>
  </si>
  <si>
    <t>202142413803</t>
  </si>
  <si>
    <t>吴霖新</t>
  </si>
  <si>
    <t>202142413811</t>
  </si>
  <si>
    <t>邓茹</t>
  </si>
  <si>
    <t>202142413817</t>
  </si>
  <si>
    <t>刘静</t>
  </si>
  <si>
    <t>202142413824</t>
  </si>
  <si>
    <t>王润珠</t>
  </si>
  <si>
    <t>202142413823</t>
  </si>
  <si>
    <t>陈颖品</t>
  </si>
  <si>
    <t>202142413729</t>
  </si>
  <si>
    <t>黄灵灵</t>
  </si>
  <si>
    <t>乡镇农业服务中心（三才镇、隆广镇各2人）</t>
  </si>
  <si>
    <t>0901-管理岗位</t>
  </si>
  <si>
    <t>202142414114</t>
  </si>
  <si>
    <t>汪世芳</t>
  </si>
  <si>
    <t>202142414119</t>
  </si>
  <si>
    <t>邓峻高</t>
  </si>
  <si>
    <t>202142414102</t>
  </si>
  <si>
    <t>杨盛帆</t>
  </si>
  <si>
    <t>202142414113</t>
  </si>
  <si>
    <t>谢乃奋</t>
  </si>
  <si>
    <t>202142414006</t>
  </si>
  <si>
    <t>梁欢欢</t>
  </si>
  <si>
    <t>202142414029</t>
  </si>
  <si>
    <t>朱佳佳</t>
  </si>
  <si>
    <t>202142414128</t>
  </si>
  <si>
    <t>苏楠</t>
  </si>
  <si>
    <t>202142414117</t>
  </si>
  <si>
    <t>黎芳静</t>
  </si>
  <si>
    <t>202142413919</t>
  </si>
  <si>
    <t>李华丽</t>
  </si>
  <si>
    <t>202142414005</t>
  </si>
  <si>
    <t>许国泰</t>
  </si>
  <si>
    <t>202142413918</t>
  </si>
  <si>
    <t>王佳佳</t>
  </si>
  <si>
    <t>202142413926</t>
  </si>
  <si>
    <t>庄美灯</t>
  </si>
  <si>
    <t>乡镇农业服务中心（黎安镇、英州镇、隆广镇、本号镇各1人）</t>
  </si>
  <si>
    <t>0902-专业技术岗位1</t>
  </si>
  <si>
    <t>202142414630</t>
  </si>
  <si>
    <t>许繁</t>
  </si>
  <si>
    <t>202142414915</t>
  </si>
  <si>
    <t>唐晓敏</t>
  </si>
  <si>
    <t>202142414226</t>
  </si>
  <si>
    <t>王颖</t>
  </si>
  <si>
    <t>202142414508</t>
  </si>
  <si>
    <t>孙雪</t>
  </si>
  <si>
    <t>202142414823</t>
  </si>
  <si>
    <t>梁振东</t>
  </si>
  <si>
    <t>202142414522</t>
  </si>
  <si>
    <t>李雪梅</t>
  </si>
  <si>
    <t>202142414730</t>
  </si>
  <si>
    <t>杨丽思</t>
  </si>
  <si>
    <t>202142414524</t>
  </si>
  <si>
    <t>吴小慧</t>
  </si>
  <si>
    <t>202142414704</t>
  </si>
  <si>
    <t>吴娜</t>
  </si>
  <si>
    <t>202142414314</t>
  </si>
  <si>
    <t>王宋玲</t>
  </si>
  <si>
    <t>202142414825</t>
  </si>
  <si>
    <t>刘明文</t>
  </si>
  <si>
    <t>202142414426</t>
  </si>
  <si>
    <t>邓妍</t>
  </si>
  <si>
    <t>乡镇农业服务中心（黎安镇、三才镇、提蒙乡、群英乡各1人）</t>
  </si>
  <si>
    <t>0903-专业技术岗位2</t>
  </si>
  <si>
    <t>202142415529</t>
  </si>
  <si>
    <t>龙册杨</t>
  </si>
  <si>
    <t>202142416222</t>
  </si>
  <si>
    <t>冯儒昊</t>
  </si>
  <si>
    <t>202142416709</t>
  </si>
  <si>
    <t>黄世耀</t>
  </si>
  <si>
    <t>202142417026</t>
  </si>
  <si>
    <t>沈夏阳</t>
  </si>
  <si>
    <t>202142416810</t>
  </si>
  <si>
    <t>余晓帆</t>
  </si>
  <si>
    <t>202142417006</t>
  </si>
  <si>
    <t>郑陈帅</t>
  </si>
  <si>
    <t>202142416428</t>
  </si>
  <si>
    <t>陈宗立</t>
  </si>
  <si>
    <t>202142416405</t>
  </si>
  <si>
    <t>吴罕</t>
  </si>
  <si>
    <t>202142416403</t>
  </si>
  <si>
    <t>符桂玲</t>
  </si>
  <si>
    <t>202142416219</t>
  </si>
  <si>
    <t>何云研</t>
  </si>
  <si>
    <t>202142417516</t>
  </si>
  <si>
    <t>李大灏</t>
  </si>
  <si>
    <t>202142417003</t>
  </si>
  <si>
    <t>洪能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</si>
</sst>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7"/>
  <sheetViews>
    <sheetView tabSelected="1" zoomScale="90" zoomScaleNormal="90" workbookViewId="0">
      <pane xSplit="10" ySplit="2" topLeftCell="K3" activePane="bottomRight" state="frozen"/>
      <selection/>
      <selection pane="topRight"/>
      <selection pane="bottomLeft"/>
      <selection pane="bottomRight" activeCell="A5" sqref="$A5:$XFD5"/>
    </sheetView>
  </sheetViews>
  <sheetFormatPr defaultColWidth="9" defaultRowHeight="13.5"/>
  <cols>
    <col min="1" max="1" width="28.7416666666667" style="2" customWidth="1"/>
    <col min="2" max="2" width="26.8083333333333" style="2" customWidth="1"/>
    <col min="3" max="3" width="7.075" style="2" customWidth="1"/>
    <col min="4" max="4" width="21.75" style="2" customWidth="1"/>
    <col min="5" max="5" width="10.275" style="2" customWidth="1"/>
    <col min="6" max="8" width="12.375" style="2" customWidth="1"/>
    <col min="9" max="9" width="7.775" style="2" customWidth="1"/>
    <col min="10" max="10" width="6.875" style="2" customWidth="1"/>
    <col min="11" max="13" width="9" style="2"/>
    <col min="14" max="14" width="9.66666666666667" style="2"/>
    <col min="15" max="16384" width="9" style="2"/>
  </cols>
  <sheetData>
    <row r="1" ht="2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0" customHeight="1" spans="1:10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0.25" spans="1:10">
      <c r="A3" s="7" t="s">
        <v>11</v>
      </c>
      <c r="B3" s="8" t="s">
        <v>12</v>
      </c>
      <c r="C3" s="8">
        <v>1</v>
      </c>
      <c r="D3" s="8" t="s">
        <v>13</v>
      </c>
      <c r="E3" s="9" t="s">
        <v>14</v>
      </c>
      <c r="F3" s="10">
        <v>78.72</v>
      </c>
      <c r="G3" s="11">
        <v>69.67</v>
      </c>
      <c r="H3" s="11">
        <f t="shared" ref="H3:H9" si="0">F3*0.6+G3*0.4</f>
        <v>75.1</v>
      </c>
      <c r="I3" s="15">
        <v>1</v>
      </c>
      <c r="J3" s="16"/>
    </row>
    <row r="4" ht="20.25" spans="1:10">
      <c r="A4" s="7" t="s">
        <v>11</v>
      </c>
      <c r="B4" s="8" t="s">
        <v>12</v>
      </c>
      <c r="C4" s="8">
        <v>1</v>
      </c>
      <c r="D4" s="8" t="s">
        <v>15</v>
      </c>
      <c r="E4" s="9" t="s">
        <v>16</v>
      </c>
      <c r="F4" s="10">
        <v>71.64</v>
      </c>
      <c r="G4" s="11">
        <v>71.5</v>
      </c>
      <c r="H4" s="11">
        <f t="shared" si="0"/>
        <v>71.584</v>
      </c>
      <c r="I4" s="15">
        <v>2</v>
      </c>
      <c r="J4" s="16"/>
    </row>
    <row r="5" ht="20.25" spans="1:10">
      <c r="A5" s="7" t="s">
        <v>11</v>
      </c>
      <c r="B5" s="8" t="s">
        <v>12</v>
      </c>
      <c r="C5" s="8">
        <v>1</v>
      </c>
      <c r="D5" s="8" t="s">
        <v>17</v>
      </c>
      <c r="E5" s="9" t="s">
        <v>18</v>
      </c>
      <c r="F5" s="10">
        <v>68.72</v>
      </c>
      <c r="G5" s="11">
        <v>73.83</v>
      </c>
      <c r="H5" s="11">
        <f t="shared" si="0"/>
        <v>70.764</v>
      </c>
      <c r="I5" s="15">
        <v>3</v>
      </c>
      <c r="J5" s="16"/>
    </row>
    <row r="6" ht="11" customHeight="1" spans="1:10">
      <c r="A6" s="12"/>
      <c r="B6" s="13"/>
      <c r="C6" s="13"/>
      <c r="D6" s="13"/>
      <c r="E6" s="13"/>
      <c r="F6" s="13"/>
      <c r="G6" s="13"/>
      <c r="H6" s="13"/>
      <c r="I6" s="13"/>
      <c r="J6" s="17"/>
    </row>
    <row r="7" ht="20.25" spans="1:10">
      <c r="A7" s="7" t="s">
        <v>11</v>
      </c>
      <c r="B7" s="8" t="s">
        <v>19</v>
      </c>
      <c r="C7" s="8">
        <v>1</v>
      </c>
      <c r="D7" s="8" t="s">
        <v>20</v>
      </c>
      <c r="E7" s="9" t="s">
        <v>21</v>
      </c>
      <c r="F7" s="10">
        <v>76.3</v>
      </c>
      <c r="G7" s="11">
        <v>79.83</v>
      </c>
      <c r="H7" s="11">
        <f t="shared" si="0"/>
        <v>77.712</v>
      </c>
      <c r="I7" s="15">
        <v>1</v>
      </c>
      <c r="J7" s="16"/>
    </row>
    <row r="8" ht="20.25" spans="1:10">
      <c r="A8" s="7" t="s">
        <v>11</v>
      </c>
      <c r="B8" s="8" t="s">
        <v>19</v>
      </c>
      <c r="C8" s="8">
        <v>1</v>
      </c>
      <c r="D8" s="8" t="s">
        <v>22</v>
      </c>
      <c r="E8" s="9" t="s">
        <v>23</v>
      </c>
      <c r="F8" s="10">
        <v>75.52</v>
      </c>
      <c r="G8" s="11">
        <v>77</v>
      </c>
      <c r="H8" s="11">
        <f t="shared" si="0"/>
        <v>76.112</v>
      </c>
      <c r="I8" s="15">
        <v>2</v>
      </c>
      <c r="J8" s="16"/>
    </row>
    <row r="9" ht="20.25" spans="1:10">
      <c r="A9" s="7" t="s">
        <v>11</v>
      </c>
      <c r="B9" s="8" t="s">
        <v>19</v>
      </c>
      <c r="C9" s="8">
        <v>1</v>
      </c>
      <c r="D9" s="8" t="s">
        <v>24</v>
      </c>
      <c r="E9" s="9" t="s">
        <v>25</v>
      </c>
      <c r="F9" s="10">
        <v>74.02</v>
      </c>
      <c r="G9" s="11">
        <v>75.5</v>
      </c>
      <c r="H9" s="11">
        <f t="shared" si="0"/>
        <v>74.612</v>
      </c>
      <c r="I9" s="15">
        <v>3</v>
      </c>
      <c r="J9" s="16"/>
    </row>
    <row r="10" ht="11" customHeight="1" spans="1:10">
      <c r="A10" s="12"/>
      <c r="B10" s="13"/>
      <c r="C10" s="13"/>
      <c r="D10" s="13"/>
      <c r="E10" s="13"/>
      <c r="F10" s="13"/>
      <c r="G10" s="13"/>
      <c r="H10" s="13"/>
      <c r="I10" s="13"/>
      <c r="J10" s="17"/>
    </row>
    <row r="11" ht="20.25" spans="1:10">
      <c r="A11" s="14" t="s">
        <v>26</v>
      </c>
      <c r="B11" s="8" t="s">
        <v>27</v>
      </c>
      <c r="C11" s="8">
        <v>1</v>
      </c>
      <c r="D11" s="8" t="s">
        <v>28</v>
      </c>
      <c r="E11" s="9" t="s">
        <v>29</v>
      </c>
      <c r="F11" s="10">
        <v>72.26</v>
      </c>
      <c r="G11" s="11">
        <v>74</v>
      </c>
      <c r="H11" s="11">
        <f>F11*0.6+G11*0.4</f>
        <v>72.956</v>
      </c>
      <c r="I11" s="15">
        <v>1</v>
      </c>
      <c r="J11" s="16"/>
    </row>
    <row r="12" ht="20.25" spans="1:10">
      <c r="A12" s="14" t="s">
        <v>26</v>
      </c>
      <c r="B12" s="8" t="s">
        <v>27</v>
      </c>
      <c r="C12" s="8">
        <v>1</v>
      </c>
      <c r="D12" s="8" t="s">
        <v>30</v>
      </c>
      <c r="E12" s="9" t="s">
        <v>31</v>
      </c>
      <c r="F12" s="10">
        <v>71.68</v>
      </c>
      <c r="G12" s="11">
        <v>73.33</v>
      </c>
      <c r="H12" s="11">
        <f>F12*0.6+G12*0.4</f>
        <v>72.34</v>
      </c>
      <c r="I12" s="15">
        <v>2</v>
      </c>
      <c r="J12" s="16"/>
    </row>
    <row r="13" ht="20.25" spans="1:10">
      <c r="A13" s="14" t="s">
        <v>26</v>
      </c>
      <c r="B13" s="8" t="s">
        <v>27</v>
      </c>
      <c r="C13" s="8">
        <v>1</v>
      </c>
      <c r="D13" s="8" t="s">
        <v>32</v>
      </c>
      <c r="E13" s="9" t="s">
        <v>33</v>
      </c>
      <c r="F13" s="10">
        <v>72.08</v>
      </c>
      <c r="G13" s="11">
        <v>68</v>
      </c>
      <c r="H13" s="11">
        <f>F13*0.6+G13*0.4</f>
        <v>70.448</v>
      </c>
      <c r="I13" s="15">
        <v>3</v>
      </c>
      <c r="J13" s="16"/>
    </row>
    <row r="14" ht="11" customHeight="1" spans="1:10">
      <c r="A14" s="12"/>
      <c r="B14" s="13"/>
      <c r="C14" s="13"/>
      <c r="D14" s="13"/>
      <c r="E14" s="13"/>
      <c r="F14" s="13"/>
      <c r="G14" s="13"/>
      <c r="H14" s="13"/>
      <c r="I14" s="13"/>
      <c r="J14" s="17"/>
    </row>
    <row r="15" ht="20.25" spans="1:10">
      <c r="A15" s="14" t="s">
        <v>34</v>
      </c>
      <c r="B15" s="8" t="s">
        <v>35</v>
      </c>
      <c r="C15" s="8">
        <v>1</v>
      </c>
      <c r="D15" s="8" t="s">
        <v>36</v>
      </c>
      <c r="E15" s="9" t="s">
        <v>37</v>
      </c>
      <c r="F15" s="10">
        <v>69.9</v>
      </c>
      <c r="G15" s="11">
        <v>70.33</v>
      </c>
      <c r="H15" s="11">
        <f>F15*0.6+G15*0.4</f>
        <v>70.072</v>
      </c>
      <c r="I15" s="15">
        <v>1</v>
      </c>
      <c r="J15" s="16"/>
    </row>
    <row r="16" ht="20.25" spans="1:10">
      <c r="A16" s="14" t="s">
        <v>34</v>
      </c>
      <c r="B16" s="8" t="s">
        <v>35</v>
      </c>
      <c r="C16" s="8">
        <v>1</v>
      </c>
      <c r="D16" s="8" t="s">
        <v>38</v>
      </c>
      <c r="E16" s="9" t="s">
        <v>39</v>
      </c>
      <c r="F16" s="10">
        <v>65.56</v>
      </c>
      <c r="G16" s="11">
        <v>76</v>
      </c>
      <c r="H16" s="11">
        <f>F16*0.6+G16*0.4</f>
        <v>69.736</v>
      </c>
      <c r="I16" s="15">
        <v>2</v>
      </c>
      <c r="J16" s="16"/>
    </row>
    <row r="17" ht="20.25" spans="1:10">
      <c r="A17" s="14" t="s">
        <v>34</v>
      </c>
      <c r="B17" s="8" t="s">
        <v>35</v>
      </c>
      <c r="C17" s="8">
        <v>1</v>
      </c>
      <c r="D17" s="8" t="s">
        <v>40</v>
      </c>
      <c r="E17" s="9" t="s">
        <v>41</v>
      </c>
      <c r="F17" s="10">
        <v>65.78</v>
      </c>
      <c r="G17" s="11">
        <v>69.67</v>
      </c>
      <c r="H17" s="11">
        <f>F17*0.6+G17*0.4</f>
        <v>67.336</v>
      </c>
      <c r="I17" s="15">
        <v>3</v>
      </c>
      <c r="J17" s="16"/>
    </row>
    <row r="18" ht="11" customHeight="1" spans="1:10">
      <c r="A18" s="12"/>
      <c r="B18" s="13"/>
      <c r="C18" s="13"/>
      <c r="D18" s="13"/>
      <c r="E18" s="13"/>
      <c r="F18" s="13"/>
      <c r="G18" s="13"/>
      <c r="H18" s="13"/>
      <c r="I18" s="13"/>
      <c r="J18" s="17"/>
    </row>
    <row r="19" ht="20.25" spans="1:10">
      <c r="A19" s="14" t="s">
        <v>34</v>
      </c>
      <c r="B19" s="8" t="s">
        <v>42</v>
      </c>
      <c r="C19" s="8">
        <v>1</v>
      </c>
      <c r="D19" s="8" t="s">
        <v>43</v>
      </c>
      <c r="E19" s="9" t="s">
        <v>44</v>
      </c>
      <c r="F19" s="10">
        <v>61.96</v>
      </c>
      <c r="G19" s="11">
        <v>74.83</v>
      </c>
      <c r="H19" s="11">
        <f>F19*0.6+G19*0.4</f>
        <v>67.108</v>
      </c>
      <c r="I19" s="15">
        <v>1</v>
      </c>
      <c r="J19" s="16"/>
    </row>
    <row r="20" ht="20.25" spans="1:10">
      <c r="A20" s="14" t="s">
        <v>34</v>
      </c>
      <c r="B20" s="8" t="s">
        <v>42</v>
      </c>
      <c r="C20" s="8">
        <v>1</v>
      </c>
      <c r="D20" s="8" t="s">
        <v>45</v>
      </c>
      <c r="E20" s="9" t="s">
        <v>46</v>
      </c>
      <c r="F20" s="10">
        <v>61.48</v>
      </c>
      <c r="G20" s="11">
        <v>68.67</v>
      </c>
      <c r="H20" s="11">
        <f>F20*0.6+G20*0.4</f>
        <v>64.356</v>
      </c>
      <c r="I20" s="15">
        <v>2</v>
      </c>
      <c r="J20" s="16"/>
    </row>
    <row r="21" ht="20.25" spans="1:10">
      <c r="A21" s="14" t="s">
        <v>34</v>
      </c>
      <c r="B21" s="8" t="s">
        <v>42</v>
      </c>
      <c r="C21" s="8">
        <v>1</v>
      </c>
      <c r="D21" s="8" t="s">
        <v>47</v>
      </c>
      <c r="E21" s="9" t="s">
        <v>48</v>
      </c>
      <c r="F21" s="10">
        <v>58.36</v>
      </c>
      <c r="G21" s="11">
        <v>72</v>
      </c>
      <c r="H21" s="11">
        <f>F21*0.6+G21*0.4</f>
        <v>63.816</v>
      </c>
      <c r="I21" s="15">
        <v>3</v>
      </c>
      <c r="J21" s="16"/>
    </row>
    <row r="22" ht="11" customHeight="1" spans="1:10">
      <c r="A22" s="12"/>
      <c r="B22" s="13"/>
      <c r="C22" s="13"/>
      <c r="D22" s="13"/>
      <c r="E22" s="13"/>
      <c r="F22" s="13"/>
      <c r="G22" s="13"/>
      <c r="H22" s="13"/>
      <c r="I22" s="13"/>
      <c r="J22" s="17"/>
    </row>
    <row r="23" ht="20.25" spans="1:10">
      <c r="A23" s="14" t="s">
        <v>49</v>
      </c>
      <c r="B23" s="8" t="s">
        <v>50</v>
      </c>
      <c r="C23" s="8">
        <v>1</v>
      </c>
      <c r="D23" s="8" t="s">
        <v>51</v>
      </c>
      <c r="E23" s="9" t="s">
        <v>52</v>
      </c>
      <c r="F23" s="10">
        <v>64.88</v>
      </c>
      <c r="G23" s="11">
        <v>72.67</v>
      </c>
      <c r="H23" s="11">
        <f t="shared" ref="H23:H25" si="1">F23*0.6+G23*0.4</f>
        <v>67.996</v>
      </c>
      <c r="I23" s="15">
        <v>1</v>
      </c>
      <c r="J23" s="16"/>
    </row>
    <row r="24" ht="20.25" spans="1:10">
      <c r="A24" s="14" t="s">
        <v>49</v>
      </c>
      <c r="B24" s="8" t="s">
        <v>50</v>
      </c>
      <c r="C24" s="8">
        <v>1</v>
      </c>
      <c r="D24" s="8" t="s">
        <v>53</v>
      </c>
      <c r="E24" s="9" t="s">
        <v>54</v>
      </c>
      <c r="F24" s="10">
        <v>64.2</v>
      </c>
      <c r="G24" s="11">
        <v>70</v>
      </c>
      <c r="H24" s="11">
        <f t="shared" si="1"/>
        <v>66.52</v>
      </c>
      <c r="I24" s="15">
        <v>2</v>
      </c>
      <c r="J24" s="16"/>
    </row>
    <row r="25" ht="20.25" spans="1:10">
      <c r="A25" s="14" t="s">
        <v>49</v>
      </c>
      <c r="B25" s="8" t="s">
        <v>50</v>
      </c>
      <c r="C25" s="8">
        <v>1</v>
      </c>
      <c r="D25" s="8" t="s">
        <v>55</v>
      </c>
      <c r="E25" s="9" t="s">
        <v>56</v>
      </c>
      <c r="F25" s="10">
        <v>64.2</v>
      </c>
      <c r="G25" s="11">
        <v>66</v>
      </c>
      <c r="H25" s="11">
        <f t="shared" si="1"/>
        <v>64.92</v>
      </c>
      <c r="I25" s="15">
        <v>3</v>
      </c>
      <c r="J25" s="16"/>
    </row>
    <row r="26" ht="11" customHeight="1" spans="1:10">
      <c r="A26" s="12"/>
      <c r="B26" s="13"/>
      <c r="C26" s="13"/>
      <c r="D26" s="13"/>
      <c r="E26" s="13"/>
      <c r="F26" s="13"/>
      <c r="G26" s="13"/>
      <c r="H26" s="13"/>
      <c r="I26" s="13"/>
      <c r="J26" s="17"/>
    </row>
    <row r="27" ht="20.25" spans="1:10">
      <c r="A27" s="14" t="s">
        <v>57</v>
      </c>
      <c r="B27" s="8" t="s">
        <v>58</v>
      </c>
      <c r="C27" s="8">
        <v>1</v>
      </c>
      <c r="D27" s="8" t="s">
        <v>59</v>
      </c>
      <c r="E27" s="9" t="s">
        <v>60</v>
      </c>
      <c r="F27" s="10">
        <v>71.4</v>
      </c>
      <c r="G27" s="11">
        <v>72.33</v>
      </c>
      <c r="H27" s="11">
        <f t="shared" ref="H27:H29" si="2">F27*0.6+G27*0.4</f>
        <v>71.772</v>
      </c>
      <c r="I27" s="15">
        <v>1</v>
      </c>
      <c r="J27" s="16"/>
    </row>
    <row r="28" ht="20.25" spans="1:10">
      <c r="A28" s="14" t="s">
        <v>57</v>
      </c>
      <c r="B28" s="8" t="s">
        <v>58</v>
      </c>
      <c r="C28" s="8">
        <v>1</v>
      </c>
      <c r="D28" s="8" t="s">
        <v>61</v>
      </c>
      <c r="E28" s="9" t="s">
        <v>62</v>
      </c>
      <c r="F28" s="10">
        <v>67.06</v>
      </c>
      <c r="G28" s="11">
        <v>69.33</v>
      </c>
      <c r="H28" s="11">
        <f t="shared" si="2"/>
        <v>67.968</v>
      </c>
      <c r="I28" s="15">
        <v>2</v>
      </c>
      <c r="J28" s="16"/>
    </row>
    <row r="29" ht="20.25" spans="1:10">
      <c r="A29" s="14" t="s">
        <v>57</v>
      </c>
      <c r="B29" s="8" t="s">
        <v>58</v>
      </c>
      <c r="C29" s="8">
        <v>1</v>
      </c>
      <c r="D29" s="8" t="s">
        <v>63</v>
      </c>
      <c r="E29" s="9" t="s">
        <v>64</v>
      </c>
      <c r="F29" s="10">
        <v>66.1</v>
      </c>
      <c r="G29" s="11">
        <v>69.67</v>
      </c>
      <c r="H29" s="11">
        <f t="shared" si="2"/>
        <v>67.528</v>
      </c>
      <c r="I29" s="15">
        <v>3</v>
      </c>
      <c r="J29" s="16"/>
    </row>
    <row r="30" ht="11" customHeight="1" spans="1:10">
      <c r="A30" s="12"/>
      <c r="B30" s="13"/>
      <c r="C30" s="13"/>
      <c r="D30" s="13"/>
      <c r="E30" s="13"/>
      <c r="F30" s="13"/>
      <c r="G30" s="13"/>
      <c r="H30" s="13"/>
      <c r="I30" s="13"/>
      <c r="J30" s="17"/>
    </row>
    <row r="31" ht="20.25" spans="1:10">
      <c r="A31" s="14" t="s">
        <v>65</v>
      </c>
      <c r="B31" s="8" t="s">
        <v>66</v>
      </c>
      <c r="C31" s="8">
        <v>1</v>
      </c>
      <c r="D31" s="8" t="s">
        <v>67</v>
      </c>
      <c r="E31" s="9" t="s">
        <v>68</v>
      </c>
      <c r="F31" s="10">
        <v>74.82</v>
      </c>
      <c r="G31" s="11">
        <v>74.5</v>
      </c>
      <c r="H31" s="11">
        <f t="shared" ref="H31:H33" si="3">F31*0.6+G31*0.4</f>
        <v>74.692</v>
      </c>
      <c r="I31" s="15">
        <v>1</v>
      </c>
      <c r="J31" s="16"/>
    </row>
    <row r="32" ht="20.25" spans="1:10">
      <c r="A32" s="14" t="s">
        <v>65</v>
      </c>
      <c r="B32" s="8" t="s">
        <v>66</v>
      </c>
      <c r="C32" s="8">
        <v>1</v>
      </c>
      <c r="D32" s="8" t="s">
        <v>69</v>
      </c>
      <c r="E32" s="9" t="s">
        <v>70</v>
      </c>
      <c r="F32" s="10">
        <v>69.86</v>
      </c>
      <c r="G32" s="11">
        <v>74</v>
      </c>
      <c r="H32" s="11">
        <f t="shared" si="3"/>
        <v>71.516</v>
      </c>
      <c r="I32" s="15">
        <v>2</v>
      </c>
      <c r="J32" s="16"/>
    </row>
    <row r="33" ht="20.25" spans="1:10">
      <c r="A33" s="14" t="s">
        <v>65</v>
      </c>
      <c r="B33" s="8" t="s">
        <v>66</v>
      </c>
      <c r="C33" s="8">
        <v>1</v>
      </c>
      <c r="D33" s="8" t="s">
        <v>71</v>
      </c>
      <c r="E33" s="9" t="s">
        <v>72</v>
      </c>
      <c r="F33" s="10">
        <v>69.26</v>
      </c>
      <c r="G33" s="11">
        <v>70.17</v>
      </c>
      <c r="H33" s="11">
        <f t="shared" si="3"/>
        <v>69.624</v>
      </c>
      <c r="I33" s="15">
        <v>3</v>
      </c>
      <c r="J33" s="16"/>
    </row>
    <row r="34" ht="11" customHeight="1" spans="1:10">
      <c r="A34" s="12"/>
      <c r="B34" s="13"/>
      <c r="C34" s="13"/>
      <c r="D34" s="13"/>
      <c r="E34" s="13"/>
      <c r="F34" s="13"/>
      <c r="G34" s="13"/>
      <c r="H34" s="13"/>
      <c r="I34" s="13"/>
      <c r="J34" s="17"/>
    </row>
    <row r="35" ht="20.25" spans="1:10">
      <c r="A35" s="14" t="s">
        <v>65</v>
      </c>
      <c r="B35" s="8" t="s">
        <v>73</v>
      </c>
      <c r="C35" s="8">
        <v>1</v>
      </c>
      <c r="D35" s="8" t="s">
        <v>74</v>
      </c>
      <c r="E35" s="9" t="s">
        <v>75</v>
      </c>
      <c r="F35" s="10">
        <v>76.74</v>
      </c>
      <c r="G35" s="11">
        <v>75.33</v>
      </c>
      <c r="H35" s="11">
        <f t="shared" ref="H35:H37" si="4">F35*0.6+G35*0.4</f>
        <v>76.176</v>
      </c>
      <c r="I35" s="15">
        <v>1</v>
      </c>
      <c r="J35" s="16"/>
    </row>
    <row r="36" ht="20.25" spans="1:10">
      <c r="A36" s="14" t="s">
        <v>65</v>
      </c>
      <c r="B36" s="9" t="s">
        <v>73</v>
      </c>
      <c r="C36" s="9">
        <v>1</v>
      </c>
      <c r="D36" s="9" t="s">
        <v>76</v>
      </c>
      <c r="E36" s="9" t="s">
        <v>77</v>
      </c>
      <c r="F36" s="10">
        <v>73.64</v>
      </c>
      <c r="G36" s="11">
        <v>77</v>
      </c>
      <c r="H36" s="11">
        <f t="shared" si="4"/>
        <v>74.984</v>
      </c>
      <c r="I36" s="15">
        <v>2</v>
      </c>
      <c r="J36" s="16"/>
    </row>
    <row r="37" ht="20.25" spans="1:10">
      <c r="A37" s="14" t="s">
        <v>65</v>
      </c>
      <c r="B37" s="9" t="s">
        <v>73</v>
      </c>
      <c r="C37" s="9">
        <v>1</v>
      </c>
      <c r="D37" s="9" t="s">
        <v>78</v>
      </c>
      <c r="E37" s="9" t="s">
        <v>79</v>
      </c>
      <c r="F37" s="10">
        <v>73.22</v>
      </c>
      <c r="G37" s="11">
        <v>69.83</v>
      </c>
      <c r="H37" s="11">
        <f t="shared" si="4"/>
        <v>71.864</v>
      </c>
      <c r="I37" s="15">
        <v>3</v>
      </c>
      <c r="J37" s="16"/>
    </row>
    <row r="38" ht="11" customHeight="1" spans="1:10">
      <c r="A38" s="12"/>
      <c r="B38" s="13"/>
      <c r="C38" s="13"/>
      <c r="D38" s="13"/>
      <c r="E38" s="13"/>
      <c r="F38" s="13"/>
      <c r="G38" s="13"/>
      <c r="H38" s="13"/>
      <c r="I38" s="13"/>
      <c r="J38" s="17"/>
    </row>
    <row r="39" ht="20.25" spans="1:10">
      <c r="A39" s="14" t="s">
        <v>80</v>
      </c>
      <c r="B39" s="9" t="s">
        <v>81</v>
      </c>
      <c r="C39" s="9">
        <v>1</v>
      </c>
      <c r="D39" s="9" t="s">
        <v>82</v>
      </c>
      <c r="E39" s="9" t="s">
        <v>83</v>
      </c>
      <c r="F39" s="10">
        <v>72.44</v>
      </c>
      <c r="G39" s="11">
        <v>72.33</v>
      </c>
      <c r="H39" s="11">
        <f t="shared" ref="H39:H41" si="5">F39*0.6+G39*0.4</f>
        <v>72.396</v>
      </c>
      <c r="I39" s="15">
        <v>1</v>
      </c>
      <c r="J39" s="16"/>
    </row>
    <row r="40" ht="20.25" spans="1:10">
      <c r="A40" s="14" t="s">
        <v>80</v>
      </c>
      <c r="B40" s="9" t="s">
        <v>81</v>
      </c>
      <c r="C40" s="9">
        <v>1</v>
      </c>
      <c r="D40" s="9" t="s">
        <v>84</v>
      </c>
      <c r="E40" s="9" t="s">
        <v>85</v>
      </c>
      <c r="F40" s="10">
        <v>67.84</v>
      </c>
      <c r="G40" s="11">
        <v>74.83</v>
      </c>
      <c r="H40" s="11">
        <f t="shared" si="5"/>
        <v>70.636</v>
      </c>
      <c r="I40" s="15">
        <v>2</v>
      </c>
      <c r="J40" s="16"/>
    </row>
    <row r="41" ht="20.25" spans="1:10">
      <c r="A41" s="14" t="s">
        <v>80</v>
      </c>
      <c r="B41" s="9" t="s">
        <v>81</v>
      </c>
      <c r="C41" s="9">
        <v>1</v>
      </c>
      <c r="D41" s="9" t="s">
        <v>86</v>
      </c>
      <c r="E41" s="9" t="s">
        <v>87</v>
      </c>
      <c r="F41" s="10">
        <v>67.58</v>
      </c>
      <c r="G41" s="11">
        <v>74</v>
      </c>
      <c r="H41" s="11">
        <f t="shared" si="5"/>
        <v>70.148</v>
      </c>
      <c r="I41" s="15">
        <v>3</v>
      </c>
      <c r="J41" s="16"/>
    </row>
    <row r="42" ht="11" customHeight="1" spans="1:10">
      <c r="A42" s="12"/>
      <c r="B42" s="13"/>
      <c r="C42" s="13"/>
      <c r="D42" s="13"/>
      <c r="E42" s="13"/>
      <c r="F42" s="13"/>
      <c r="G42" s="13"/>
      <c r="H42" s="13"/>
      <c r="I42" s="13"/>
      <c r="J42" s="17"/>
    </row>
    <row r="43" ht="20.25" spans="1:10">
      <c r="A43" s="14" t="s">
        <v>80</v>
      </c>
      <c r="B43" s="9" t="s">
        <v>88</v>
      </c>
      <c r="C43" s="9">
        <v>1</v>
      </c>
      <c r="D43" s="9" t="s">
        <v>89</v>
      </c>
      <c r="E43" s="9" t="s">
        <v>90</v>
      </c>
      <c r="F43" s="10">
        <v>71.66</v>
      </c>
      <c r="G43" s="11">
        <v>71.33</v>
      </c>
      <c r="H43" s="11">
        <f t="shared" ref="H43:H45" si="6">F43*0.6+G43*0.4</f>
        <v>71.528</v>
      </c>
      <c r="I43" s="15">
        <v>1</v>
      </c>
      <c r="J43" s="16"/>
    </row>
    <row r="44" ht="20.25" spans="1:10">
      <c r="A44" s="14" t="s">
        <v>80</v>
      </c>
      <c r="B44" s="9" t="s">
        <v>88</v>
      </c>
      <c r="C44" s="9">
        <v>1</v>
      </c>
      <c r="D44" s="9" t="s">
        <v>91</v>
      </c>
      <c r="E44" s="9" t="s">
        <v>92</v>
      </c>
      <c r="F44" s="10">
        <v>68.58</v>
      </c>
      <c r="G44" s="11">
        <v>70.5</v>
      </c>
      <c r="H44" s="11">
        <f t="shared" si="6"/>
        <v>69.348</v>
      </c>
      <c r="I44" s="15">
        <v>2</v>
      </c>
      <c r="J44" s="16"/>
    </row>
    <row r="45" ht="20.25" spans="1:10">
      <c r="A45" s="14" t="s">
        <v>80</v>
      </c>
      <c r="B45" s="9" t="s">
        <v>88</v>
      </c>
      <c r="C45" s="9">
        <v>1</v>
      </c>
      <c r="D45" s="9" t="s">
        <v>93</v>
      </c>
      <c r="E45" s="9" t="s">
        <v>94</v>
      </c>
      <c r="F45" s="10">
        <v>68.4</v>
      </c>
      <c r="G45" s="11">
        <v>68.5</v>
      </c>
      <c r="H45" s="11">
        <f t="shared" si="6"/>
        <v>68.44</v>
      </c>
      <c r="I45" s="15">
        <v>3</v>
      </c>
      <c r="J45" s="16"/>
    </row>
    <row r="46" ht="11" customHeight="1" spans="1:10">
      <c r="A46" s="12"/>
      <c r="B46" s="13"/>
      <c r="C46" s="13"/>
      <c r="D46" s="13"/>
      <c r="E46" s="13"/>
      <c r="F46" s="13"/>
      <c r="G46" s="13"/>
      <c r="H46" s="13"/>
      <c r="I46" s="13"/>
      <c r="J46" s="17"/>
    </row>
    <row r="47" ht="38" customHeight="1" spans="1:10">
      <c r="A47" s="14" t="s">
        <v>95</v>
      </c>
      <c r="B47" s="9" t="s">
        <v>96</v>
      </c>
      <c r="C47" s="9">
        <v>4</v>
      </c>
      <c r="D47" s="9" t="s">
        <v>97</v>
      </c>
      <c r="E47" s="9" t="s">
        <v>98</v>
      </c>
      <c r="F47" s="10">
        <v>65.58</v>
      </c>
      <c r="G47" s="11">
        <v>75.33</v>
      </c>
      <c r="H47" s="11">
        <f t="shared" ref="H47:H58" si="7">F47*0.6+G47*0.4</f>
        <v>69.48</v>
      </c>
      <c r="I47" s="15">
        <v>1</v>
      </c>
      <c r="J47" s="16"/>
    </row>
    <row r="48" ht="38" customHeight="1" spans="1:10">
      <c r="A48" s="14" t="s">
        <v>95</v>
      </c>
      <c r="B48" s="9" t="s">
        <v>96</v>
      </c>
      <c r="C48" s="9">
        <v>4</v>
      </c>
      <c r="D48" s="9" t="s">
        <v>99</v>
      </c>
      <c r="E48" s="9" t="s">
        <v>100</v>
      </c>
      <c r="F48" s="10">
        <v>59.84</v>
      </c>
      <c r="G48" s="11">
        <v>73.33</v>
      </c>
      <c r="H48" s="11">
        <f t="shared" si="7"/>
        <v>65.236</v>
      </c>
      <c r="I48" s="15">
        <v>2</v>
      </c>
      <c r="J48" s="16"/>
    </row>
    <row r="49" ht="38" customHeight="1" spans="1:10">
      <c r="A49" s="14" t="s">
        <v>95</v>
      </c>
      <c r="B49" s="9" t="s">
        <v>96</v>
      </c>
      <c r="C49" s="9">
        <v>4</v>
      </c>
      <c r="D49" s="9" t="s">
        <v>101</v>
      </c>
      <c r="E49" s="9" t="s">
        <v>102</v>
      </c>
      <c r="F49" s="10">
        <v>59.6</v>
      </c>
      <c r="G49" s="11">
        <v>71.33</v>
      </c>
      <c r="H49" s="11">
        <f t="shared" si="7"/>
        <v>64.292</v>
      </c>
      <c r="I49" s="15">
        <v>3</v>
      </c>
      <c r="J49" s="16"/>
    </row>
    <row r="50" ht="38" customHeight="1" spans="1:10">
      <c r="A50" s="14" t="s">
        <v>95</v>
      </c>
      <c r="B50" s="9" t="s">
        <v>96</v>
      </c>
      <c r="C50" s="9">
        <v>4</v>
      </c>
      <c r="D50" s="9" t="s">
        <v>103</v>
      </c>
      <c r="E50" s="9" t="s">
        <v>104</v>
      </c>
      <c r="F50" s="10">
        <v>60.3</v>
      </c>
      <c r="G50" s="11">
        <v>68.33</v>
      </c>
      <c r="H50" s="11">
        <f t="shared" si="7"/>
        <v>63.512</v>
      </c>
      <c r="I50" s="15">
        <v>4</v>
      </c>
      <c r="J50" s="16"/>
    </row>
    <row r="51" ht="38" customHeight="1" spans="1:10">
      <c r="A51" s="14" t="s">
        <v>95</v>
      </c>
      <c r="B51" s="9" t="s">
        <v>96</v>
      </c>
      <c r="C51" s="9">
        <v>4</v>
      </c>
      <c r="D51" s="9" t="s">
        <v>105</v>
      </c>
      <c r="E51" s="9" t="s">
        <v>106</v>
      </c>
      <c r="F51" s="10">
        <v>58.28</v>
      </c>
      <c r="G51" s="11">
        <v>71</v>
      </c>
      <c r="H51" s="11">
        <f t="shared" si="7"/>
        <v>63.368</v>
      </c>
      <c r="I51" s="15">
        <v>5</v>
      </c>
      <c r="J51" s="16"/>
    </row>
    <row r="52" ht="38" customHeight="1" spans="1:10">
      <c r="A52" s="14" t="s">
        <v>95</v>
      </c>
      <c r="B52" s="9" t="s">
        <v>96</v>
      </c>
      <c r="C52" s="9">
        <v>4</v>
      </c>
      <c r="D52" s="9" t="s">
        <v>107</v>
      </c>
      <c r="E52" s="9" t="s">
        <v>108</v>
      </c>
      <c r="F52" s="10">
        <v>61.58</v>
      </c>
      <c r="G52" s="11">
        <v>66</v>
      </c>
      <c r="H52" s="11">
        <f t="shared" si="7"/>
        <v>63.348</v>
      </c>
      <c r="I52" s="15">
        <v>6</v>
      </c>
      <c r="J52" s="16"/>
    </row>
    <row r="53" ht="38" customHeight="1" spans="1:10">
      <c r="A53" s="14" t="s">
        <v>95</v>
      </c>
      <c r="B53" s="9" t="s">
        <v>96</v>
      </c>
      <c r="C53" s="9">
        <v>4</v>
      </c>
      <c r="D53" s="9" t="s">
        <v>109</v>
      </c>
      <c r="E53" s="9" t="s">
        <v>110</v>
      </c>
      <c r="F53" s="10">
        <v>58.3</v>
      </c>
      <c r="G53" s="11">
        <v>66.33</v>
      </c>
      <c r="H53" s="11">
        <f t="shared" si="7"/>
        <v>61.512</v>
      </c>
      <c r="I53" s="15">
        <v>7</v>
      </c>
      <c r="J53" s="16"/>
    </row>
    <row r="54" ht="38" customHeight="1" spans="1:10">
      <c r="A54" s="14" t="s">
        <v>95</v>
      </c>
      <c r="B54" s="9" t="s">
        <v>96</v>
      </c>
      <c r="C54" s="9">
        <v>4</v>
      </c>
      <c r="D54" s="9" t="s">
        <v>111</v>
      </c>
      <c r="E54" s="9" t="s">
        <v>112</v>
      </c>
      <c r="F54" s="10">
        <v>54.56</v>
      </c>
      <c r="G54" s="11">
        <v>69.67</v>
      </c>
      <c r="H54" s="11">
        <f t="shared" si="7"/>
        <v>60.604</v>
      </c>
      <c r="I54" s="15">
        <v>8</v>
      </c>
      <c r="J54" s="16"/>
    </row>
    <row r="55" ht="38" customHeight="1" spans="1:10">
      <c r="A55" s="14" t="s">
        <v>95</v>
      </c>
      <c r="B55" s="9" t="s">
        <v>96</v>
      </c>
      <c r="C55" s="9">
        <v>4</v>
      </c>
      <c r="D55" s="9" t="s">
        <v>113</v>
      </c>
      <c r="E55" s="9" t="s">
        <v>114</v>
      </c>
      <c r="F55" s="10">
        <v>56.02</v>
      </c>
      <c r="G55" s="11">
        <v>67.33</v>
      </c>
      <c r="H55" s="11">
        <f t="shared" si="7"/>
        <v>60.544</v>
      </c>
      <c r="I55" s="15">
        <v>9</v>
      </c>
      <c r="J55" s="16"/>
    </row>
    <row r="56" ht="38" customHeight="1" spans="1:10">
      <c r="A56" s="14" t="s">
        <v>95</v>
      </c>
      <c r="B56" s="9" t="s">
        <v>96</v>
      </c>
      <c r="C56" s="9">
        <v>4</v>
      </c>
      <c r="D56" s="9" t="s">
        <v>115</v>
      </c>
      <c r="E56" s="9" t="s">
        <v>116</v>
      </c>
      <c r="F56" s="10">
        <v>53.84</v>
      </c>
      <c r="G56" s="11">
        <v>68.67</v>
      </c>
      <c r="H56" s="11">
        <f t="shared" si="7"/>
        <v>59.772</v>
      </c>
      <c r="I56" s="15">
        <v>10</v>
      </c>
      <c r="J56" s="16"/>
    </row>
    <row r="57" ht="38" customHeight="1" spans="1:10">
      <c r="A57" s="14" t="s">
        <v>95</v>
      </c>
      <c r="B57" s="9" t="s">
        <v>96</v>
      </c>
      <c r="C57" s="9">
        <v>4</v>
      </c>
      <c r="D57" s="9" t="s">
        <v>117</v>
      </c>
      <c r="E57" s="9" t="s">
        <v>118</v>
      </c>
      <c r="F57" s="10">
        <v>53.74</v>
      </c>
      <c r="G57" s="11">
        <v>67</v>
      </c>
      <c r="H57" s="11">
        <f t="shared" si="7"/>
        <v>59.044</v>
      </c>
      <c r="I57" s="15">
        <v>11</v>
      </c>
      <c r="J57" s="16"/>
    </row>
    <row r="58" ht="38" customHeight="1" spans="1:10">
      <c r="A58" s="14" t="s">
        <v>95</v>
      </c>
      <c r="B58" s="9" t="s">
        <v>96</v>
      </c>
      <c r="C58" s="9">
        <v>4</v>
      </c>
      <c r="D58" s="18" t="s">
        <v>119</v>
      </c>
      <c r="E58" s="9" t="s">
        <v>120</v>
      </c>
      <c r="F58" s="10">
        <v>52.98</v>
      </c>
      <c r="G58" s="11">
        <v>66.33</v>
      </c>
      <c r="H58" s="11">
        <f t="shared" si="7"/>
        <v>58.32</v>
      </c>
      <c r="I58" s="15">
        <v>12</v>
      </c>
      <c r="J58" s="16"/>
    </row>
    <row r="59" ht="11" customHeight="1" spans="1:10">
      <c r="A59" s="12"/>
      <c r="B59" s="13"/>
      <c r="C59" s="13"/>
      <c r="D59" s="13"/>
      <c r="E59" s="13"/>
      <c r="F59" s="13"/>
      <c r="G59" s="13"/>
      <c r="H59" s="13"/>
      <c r="I59" s="13"/>
      <c r="J59" s="17"/>
    </row>
    <row r="60" ht="35" customHeight="1" spans="1:10">
      <c r="A60" s="14" t="s">
        <v>121</v>
      </c>
      <c r="B60" s="9" t="s">
        <v>122</v>
      </c>
      <c r="C60" s="9">
        <v>4</v>
      </c>
      <c r="D60" s="9" t="s">
        <v>123</v>
      </c>
      <c r="E60" s="9" t="s">
        <v>124</v>
      </c>
      <c r="F60" s="10">
        <v>64.56</v>
      </c>
      <c r="G60" s="11">
        <v>70.67</v>
      </c>
      <c r="H60" s="11">
        <f t="shared" ref="H60:H71" si="8">F60*0.6+G60*0.4</f>
        <v>67.004</v>
      </c>
      <c r="I60" s="15">
        <v>1</v>
      </c>
      <c r="J60" s="16"/>
    </row>
    <row r="61" ht="35" customHeight="1" spans="1:10">
      <c r="A61" s="14" t="s">
        <v>121</v>
      </c>
      <c r="B61" s="9" t="s">
        <v>122</v>
      </c>
      <c r="C61" s="9">
        <v>4</v>
      </c>
      <c r="D61" s="9" t="s">
        <v>125</v>
      </c>
      <c r="E61" s="9" t="s">
        <v>126</v>
      </c>
      <c r="F61" s="10">
        <v>64.3</v>
      </c>
      <c r="G61" s="11">
        <v>70</v>
      </c>
      <c r="H61" s="11">
        <f t="shared" si="8"/>
        <v>66.58</v>
      </c>
      <c r="I61" s="15">
        <v>2</v>
      </c>
      <c r="J61" s="16"/>
    </row>
    <row r="62" ht="35" customHeight="1" spans="1:10">
      <c r="A62" s="14" t="s">
        <v>121</v>
      </c>
      <c r="B62" s="9" t="s">
        <v>122</v>
      </c>
      <c r="C62" s="9">
        <v>4</v>
      </c>
      <c r="D62" s="9" t="s">
        <v>127</v>
      </c>
      <c r="E62" s="9" t="s">
        <v>128</v>
      </c>
      <c r="F62" s="10">
        <v>64.86</v>
      </c>
      <c r="G62" s="11">
        <v>68.33</v>
      </c>
      <c r="H62" s="11">
        <f t="shared" si="8"/>
        <v>66.248</v>
      </c>
      <c r="I62" s="15">
        <v>3</v>
      </c>
      <c r="J62" s="16"/>
    </row>
    <row r="63" ht="35" customHeight="1" spans="1:10">
      <c r="A63" s="14" t="s">
        <v>121</v>
      </c>
      <c r="B63" s="9" t="s">
        <v>122</v>
      </c>
      <c r="C63" s="9">
        <v>4</v>
      </c>
      <c r="D63" s="9" t="s">
        <v>129</v>
      </c>
      <c r="E63" s="9" t="s">
        <v>130</v>
      </c>
      <c r="F63" s="10">
        <v>62.36</v>
      </c>
      <c r="G63" s="11">
        <v>71.67</v>
      </c>
      <c r="H63" s="11">
        <f t="shared" si="8"/>
        <v>66.084</v>
      </c>
      <c r="I63" s="15">
        <v>4</v>
      </c>
      <c r="J63" s="16"/>
    </row>
    <row r="64" ht="35" customHeight="1" spans="1:10">
      <c r="A64" s="14" t="s">
        <v>121</v>
      </c>
      <c r="B64" s="9" t="s">
        <v>122</v>
      </c>
      <c r="C64" s="9">
        <v>4</v>
      </c>
      <c r="D64" s="9" t="s">
        <v>131</v>
      </c>
      <c r="E64" s="9" t="s">
        <v>132</v>
      </c>
      <c r="F64" s="10">
        <v>60.76</v>
      </c>
      <c r="G64" s="11">
        <v>71</v>
      </c>
      <c r="H64" s="11">
        <f t="shared" si="8"/>
        <v>64.856</v>
      </c>
      <c r="I64" s="15">
        <v>5</v>
      </c>
      <c r="J64" s="16"/>
    </row>
    <row r="65" ht="35" customHeight="1" spans="1:10">
      <c r="A65" s="14" t="s">
        <v>121</v>
      </c>
      <c r="B65" s="9" t="s">
        <v>122</v>
      </c>
      <c r="C65" s="9">
        <v>4</v>
      </c>
      <c r="D65" s="9" t="s">
        <v>133</v>
      </c>
      <c r="E65" s="9" t="s">
        <v>134</v>
      </c>
      <c r="F65" s="10">
        <v>60.7</v>
      </c>
      <c r="G65" s="11">
        <v>70</v>
      </c>
      <c r="H65" s="11">
        <f t="shared" si="8"/>
        <v>64.42</v>
      </c>
      <c r="I65" s="15">
        <v>6</v>
      </c>
      <c r="J65" s="16"/>
    </row>
    <row r="66" ht="35" customHeight="1" spans="1:10">
      <c r="A66" s="14" t="s">
        <v>121</v>
      </c>
      <c r="B66" s="9" t="s">
        <v>122</v>
      </c>
      <c r="C66" s="9">
        <v>4</v>
      </c>
      <c r="D66" s="9" t="s">
        <v>135</v>
      </c>
      <c r="E66" s="9" t="s">
        <v>136</v>
      </c>
      <c r="F66" s="10">
        <v>63.78</v>
      </c>
      <c r="G66" s="11">
        <v>64.83</v>
      </c>
      <c r="H66" s="11">
        <f t="shared" si="8"/>
        <v>64.2</v>
      </c>
      <c r="I66" s="15">
        <v>7</v>
      </c>
      <c r="J66" s="16"/>
    </row>
    <row r="67" ht="35" customHeight="1" spans="1:10">
      <c r="A67" s="14" t="s">
        <v>121</v>
      </c>
      <c r="B67" s="9" t="s">
        <v>122</v>
      </c>
      <c r="C67" s="9">
        <v>4</v>
      </c>
      <c r="D67" s="9" t="s">
        <v>137</v>
      </c>
      <c r="E67" s="9" t="s">
        <v>138</v>
      </c>
      <c r="F67" s="10">
        <v>61.46</v>
      </c>
      <c r="G67" s="11">
        <v>68</v>
      </c>
      <c r="H67" s="11">
        <f t="shared" si="8"/>
        <v>64.076</v>
      </c>
      <c r="I67" s="15">
        <v>8</v>
      </c>
      <c r="J67" s="16"/>
    </row>
    <row r="68" ht="35" customHeight="1" spans="1:10">
      <c r="A68" s="14" t="s">
        <v>121</v>
      </c>
      <c r="B68" s="9" t="s">
        <v>122</v>
      </c>
      <c r="C68" s="9">
        <v>4</v>
      </c>
      <c r="D68" s="9" t="s">
        <v>139</v>
      </c>
      <c r="E68" s="9" t="s">
        <v>140</v>
      </c>
      <c r="F68" s="10">
        <v>61.26</v>
      </c>
      <c r="G68" s="11">
        <v>68</v>
      </c>
      <c r="H68" s="11">
        <f t="shared" si="8"/>
        <v>63.956</v>
      </c>
      <c r="I68" s="15">
        <v>9</v>
      </c>
      <c r="J68" s="16"/>
    </row>
    <row r="69" ht="35" customHeight="1" spans="1:10">
      <c r="A69" s="14" t="s">
        <v>121</v>
      </c>
      <c r="B69" s="9" t="s">
        <v>122</v>
      </c>
      <c r="C69" s="9">
        <v>4</v>
      </c>
      <c r="D69" s="9" t="s">
        <v>141</v>
      </c>
      <c r="E69" s="9" t="s">
        <v>142</v>
      </c>
      <c r="F69" s="10">
        <v>61.58</v>
      </c>
      <c r="G69" s="11">
        <v>67</v>
      </c>
      <c r="H69" s="11">
        <f t="shared" si="8"/>
        <v>63.748</v>
      </c>
      <c r="I69" s="15">
        <v>10</v>
      </c>
      <c r="J69" s="16"/>
    </row>
    <row r="70" ht="35" customHeight="1" spans="1:10">
      <c r="A70" s="14" t="s">
        <v>121</v>
      </c>
      <c r="B70" s="9" t="s">
        <v>122</v>
      </c>
      <c r="C70" s="9">
        <v>4</v>
      </c>
      <c r="D70" s="9" t="s">
        <v>143</v>
      </c>
      <c r="E70" s="9" t="s">
        <v>144</v>
      </c>
      <c r="F70" s="10">
        <v>60.72</v>
      </c>
      <c r="G70" s="11">
        <v>68</v>
      </c>
      <c r="H70" s="11">
        <f t="shared" si="8"/>
        <v>63.632</v>
      </c>
      <c r="I70" s="15">
        <v>11</v>
      </c>
      <c r="J70" s="16"/>
    </row>
    <row r="71" ht="35" customHeight="1" spans="1:10">
      <c r="A71" s="14" t="s">
        <v>121</v>
      </c>
      <c r="B71" s="9" t="s">
        <v>122</v>
      </c>
      <c r="C71" s="9">
        <v>4</v>
      </c>
      <c r="D71" s="9" t="s">
        <v>145</v>
      </c>
      <c r="E71" s="9" t="s">
        <v>146</v>
      </c>
      <c r="F71" s="10">
        <v>59.98</v>
      </c>
      <c r="G71" s="11">
        <v>66.33</v>
      </c>
      <c r="H71" s="11">
        <f t="shared" si="8"/>
        <v>62.52</v>
      </c>
      <c r="I71" s="15">
        <v>12</v>
      </c>
      <c r="J71" s="16"/>
    </row>
    <row r="72" ht="11" customHeight="1" spans="1:10">
      <c r="A72" s="12"/>
      <c r="B72" s="13"/>
      <c r="C72" s="13"/>
      <c r="D72" s="13"/>
      <c r="E72" s="13"/>
      <c r="F72" s="13"/>
      <c r="G72" s="13"/>
      <c r="H72" s="13"/>
      <c r="I72" s="13"/>
      <c r="J72" s="17"/>
    </row>
    <row r="73" ht="36" customHeight="1" spans="1:10">
      <c r="A73" s="14" t="s">
        <v>147</v>
      </c>
      <c r="B73" s="9" t="s">
        <v>148</v>
      </c>
      <c r="C73" s="9">
        <v>4</v>
      </c>
      <c r="D73" s="9" t="s">
        <v>149</v>
      </c>
      <c r="E73" s="9" t="s">
        <v>150</v>
      </c>
      <c r="F73" s="10">
        <v>78.34</v>
      </c>
      <c r="G73" s="11">
        <v>74.67</v>
      </c>
      <c r="H73" s="11">
        <f t="shared" ref="H73:H84" si="9">F73*0.6+G73*0.4</f>
        <v>76.872</v>
      </c>
      <c r="I73" s="15">
        <v>1</v>
      </c>
      <c r="J73" s="16"/>
    </row>
    <row r="74" ht="36" customHeight="1" spans="1:10">
      <c r="A74" s="14" t="s">
        <v>147</v>
      </c>
      <c r="B74" s="9" t="s">
        <v>148</v>
      </c>
      <c r="C74" s="9">
        <v>4</v>
      </c>
      <c r="D74" s="9" t="s">
        <v>151</v>
      </c>
      <c r="E74" s="9" t="s">
        <v>152</v>
      </c>
      <c r="F74" s="10">
        <v>71.62</v>
      </c>
      <c r="G74" s="11">
        <v>70</v>
      </c>
      <c r="H74" s="11">
        <f t="shared" si="9"/>
        <v>70.972</v>
      </c>
      <c r="I74" s="15">
        <v>2</v>
      </c>
      <c r="J74" s="16"/>
    </row>
    <row r="75" ht="36" customHeight="1" spans="1:10">
      <c r="A75" s="14" t="s">
        <v>147</v>
      </c>
      <c r="B75" s="9" t="s">
        <v>148</v>
      </c>
      <c r="C75" s="9">
        <v>4</v>
      </c>
      <c r="D75" s="9" t="s">
        <v>153</v>
      </c>
      <c r="E75" s="9" t="s">
        <v>154</v>
      </c>
      <c r="F75" s="10">
        <v>70.18</v>
      </c>
      <c r="G75" s="11">
        <v>69.67</v>
      </c>
      <c r="H75" s="11">
        <f t="shared" si="9"/>
        <v>69.976</v>
      </c>
      <c r="I75" s="15">
        <v>3</v>
      </c>
      <c r="J75" s="16"/>
    </row>
    <row r="76" ht="36" customHeight="1" spans="1:10">
      <c r="A76" s="14" t="s">
        <v>147</v>
      </c>
      <c r="B76" s="9" t="s">
        <v>148</v>
      </c>
      <c r="C76" s="9">
        <v>4</v>
      </c>
      <c r="D76" s="9" t="s">
        <v>155</v>
      </c>
      <c r="E76" s="9" t="s">
        <v>156</v>
      </c>
      <c r="F76" s="10">
        <v>69.48</v>
      </c>
      <c r="G76" s="11">
        <v>70.33</v>
      </c>
      <c r="H76" s="11">
        <f t="shared" si="9"/>
        <v>69.82</v>
      </c>
      <c r="I76" s="15">
        <v>4</v>
      </c>
      <c r="J76" s="16"/>
    </row>
    <row r="77" ht="36" customHeight="1" spans="1:10">
      <c r="A77" s="14" t="s">
        <v>147</v>
      </c>
      <c r="B77" s="9" t="s">
        <v>148</v>
      </c>
      <c r="C77" s="9">
        <v>4</v>
      </c>
      <c r="D77" s="9" t="s">
        <v>157</v>
      </c>
      <c r="E77" s="9" t="s">
        <v>158</v>
      </c>
      <c r="F77" s="10">
        <v>67.68</v>
      </c>
      <c r="G77" s="11">
        <v>69.67</v>
      </c>
      <c r="H77" s="11">
        <f t="shared" si="9"/>
        <v>68.476</v>
      </c>
      <c r="I77" s="15">
        <v>5</v>
      </c>
      <c r="J77" s="16"/>
    </row>
    <row r="78" ht="36" customHeight="1" spans="1:10">
      <c r="A78" s="14" t="s">
        <v>147</v>
      </c>
      <c r="B78" s="9" t="s">
        <v>148</v>
      </c>
      <c r="C78" s="9">
        <v>4</v>
      </c>
      <c r="D78" s="9" t="s">
        <v>159</v>
      </c>
      <c r="E78" s="9" t="s">
        <v>160</v>
      </c>
      <c r="F78" s="10">
        <v>68.24</v>
      </c>
      <c r="G78" s="11">
        <v>68.67</v>
      </c>
      <c r="H78" s="11">
        <f t="shared" si="9"/>
        <v>68.412</v>
      </c>
      <c r="I78" s="15">
        <v>6</v>
      </c>
      <c r="J78" s="16"/>
    </row>
    <row r="79" ht="36" customHeight="1" spans="1:10">
      <c r="A79" s="14" t="s">
        <v>147</v>
      </c>
      <c r="B79" s="9" t="s">
        <v>148</v>
      </c>
      <c r="C79" s="9">
        <v>4</v>
      </c>
      <c r="D79" s="9" t="s">
        <v>161</v>
      </c>
      <c r="E79" s="9" t="s">
        <v>162</v>
      </c>
      <c r="F79" s="10">
        <v>69.24</v>
      </c>
      <c r="G79" s="11">
        <v>67</v>
      </c>
      <c r="H79" s="11">
        <f t="shared" si="9"/>
        <v>68.344</v>
      </c>
      <c r="I79" s="15">
        <v>7</v>
      </c>
      <c r="J79" s="16"/>
    </row>
    <row r="80" ht="36" customHeight="1" spans="1:10">
      <c r="A80" s="14" t="s">
        <v>147</v>
      </c>
      <c r="B80" s="9" t="s">
        <v>148</v>
      </c>
      <c r="C80" s="9">
        <v>4</v>
      </c>
      <c r="D80" s="9" t="s">
        <v>163</v>
      </c>
      <c r="E80" s="9" t="s">
        <v>164</v>
      </c>
      <c r="F80" s="10">
        <v>67.14</v>
      </c>
      <c r="G80" s="11">
        <v>70</v>
      </c>
      <c r="H80" s="11">
        <f t="shared" si="9"/>
        <v>68.284</v>
      </c>
      <c r="I80" s="15">
        <v>8</v>
      </c>
      <c r="J80" s="16"/>
    </row>
    <row r="81" ht="36" customHeight="1" spans="1:10">
      <c r="A81" s="14" t="s">
        <v>147</v>
      </c>
      <c r="B81" s="9" t="s">
        <v>148</v>
      </c>
      <c r="C81" s="9">
        <v>4</v>
      </c>
      <c r="D81" s="9" t="s">
        <v>165</v>
      </c>
      <c r="E81" s="9" t="s">
        <v>166</v>
      </c>
      <c r="F81" s="10">
        <v>67.4</v>
      </c>
      <c r="G81" s="11">
        <v>67</v>
      </c>
      <c r="H81" s="11">
        <f t="shared" si="9"/>
        <v>67.24</v>
      </c>
      <c r="I81" s="15">
        <v>9</v>
      </c>
      <c r="J81" s="16"/>
    </row>
    <row r="82" ht="36" customHeight="1" spans="1:10">
      <c r="A82" s="14" t="s">
        <v>147</v>
      </c>
      <c r="B82" s="9" t="s">
        <v>148</v>
      </c>
      <c r="C82" s="9">
        <v>4</v>
      </c>
      <c r="D82" s="9" t="s">
        <v>167</v>
      </c>
      <c r="E82" s="9" t="s">
        <v>168</v>
      </c>
      <c r="F82" s="10">
        <v>67.8</v>
      </c>
      <c r="G82" s="11">
        <v>66.33</v>
      </c>
      <c r="H82" s="11">
        <f t="shared" si="9"/>
        <v>67.212</v>
      </c>
      <c r="I82" s="15">
        <v>10</v>
      </c>
      <c r="J82" s="16"/>
    </row>
    <row r="83" ht="36" customHeight="1" spans="1:10">
      <c r="A83" s="14" t="s">
        <v>147</v>
      </c>
      <c r="B83" s="9" t="s">
        <v>148</v>
      </c>
      <c r="C83" s="9">
        <v>4</v>
      </c>
      <c r="D83" s="9" t="s">
        <v>169</v>
      </c>
      <c r="E83" s="9" t="s">
        <v>170</v>
      </c>
      <c r="F83" s="10">
        <v>66.4</v>
      </c>
      <c r="G83" s="11">
        <v>68.33</v>
      </c>
      <c r="H83" s="11">
        <f t="shared" si="9"/>
        <v>67.172</v>
      </c>
      <c r="I83" s="15">
        <v>11</v>
      </c>
      <c r="J83" s="16"/>
    </row>
    <row r="84" ht="36" customHeight="1" spans="1:10">
      <c r="A84" s="14" t="s">
        <v>147</v>
      </c>
      <c r="B84" s="9" t="s">
        <v>148</v>
      </c>
      <c r="C84" s="9">
        <v>4</v>
      </c>
      <c r="D84" s="9" t="s">
        <v>171</v>
      </c>
      <c r="E84" s="9" t="s">
        <v>172</v>
      </c>
      <c r="F84" s="10">
        <v>66.16</v>
      </c>
      <c r="G84" s="11">
        <v>67.67</v>
      </c>
      <c r="H84" s="11">
        <f t="shared" si="9"/>
        <v>66.764</v>
      </c>
      <c r="I84" s="15">
        <v>12</v>
      </c>
      <c r="J84" s="16"/>
    </row>
    <row r="85" ht="11" customHeight="1" spans="1:10">
      <c r="A85" s="12"/>
      <c r="B85" s="13"/>
      <c r="C85" s="13"/>
      <c r="D85" s="13"/>
      <c r="E85" s="13"/>
      <c r="F85" s="13"/>
      <c r="G85" s="13"/>
      <c r="H85" s="13"/>
      <c r="I85" s="13"/>
      <c r="J85" s="17"/>
    </row>
    <row r="86" ht="41" customHeight="1" spans="1:10">
      <c r="A86" s="14" t="s">
        <v>173</v>
      </c>
      <c r="B86" s="9" t="s">
        <v>174</v>
      </c>
      <c r="C86" s="9">
        <v>4</v>
      </c>
      <c r="D86" s="9" t="s">
        <v>175</v>
      </c>
      <c r="E86" s="9" t="s">
        <v>176</v>
      </c>
      <c r="F86" s="10">
        <v>76.4</v>
      </c>
      <c r="G86" s="11">
        <v>77.33</v>
      </c>
      <c r="H86" s="11">
        <f t="shared" ref="H86:H97" si="10">F86*0.6+G86*0.4</f>
        <v>76.772</v>
      </c>
      <c r="I86" s="15">
        <v>1</v>
      </c>
      <c r="J86" s="16"/>
    </row>
    <row r="87" ht="41" customHeight="1" spans="1:10">
      <c r="A87" s="14" t="s">
        <v>173</v>
      </c>
      <c r="B87" s="9" t="s">
        <v>174</v>
      </c>
      <c r="C87" s="9">
        <v>4</v>
      </c>
      <c r="D87" s="9" t="s">
        <v>177</v>
      </c>
      <c r="E87" s="9" t="s">
        <v>178</v>
      </c>
      <c r="F87" s="10">
        <v>73.18</v>
      </c>
      <c r="G87" s="11">
        <v>73.33</v>
      </c>
      <c r="H87" s="11">
        <f t="shared" si="10"/>
        <v>73.24</v>
      </c>
      <c r="I87" s="15">
        <v>2</v>
      </c>
      <c r="J87" s="16"/>
    </row>
    <row r="88" ht="41" customHeight="1" spans="1:10">
      <c r="A88" s="14" t="s">
        <v>173</v>
      </c>
      <c r="B88" s="9" t="s">
        <v>174</v>
      </c>
      <c r="C88" s="9">
        <v>4</v>
      </c>
      <c r="D88" s="9" t="s">
        <v>179</v>
      </c>
      <c r="E88" s="9" t="s">
        <v>180</v>
      </c>
      <c r="F88" s="10">
        <v>73.02</v>
      </c>
      <c r="G88" s="11">
        <v>72.67</v>
      </c>
      <c r="H88" s="11">
        <f t="shared" si="10"/>
        <v>72.88</v>
      </c>
      <c r="I88" s="15">
        <v>3</v>
      </c>
      <c r="J88" s="16"/>
    </row>
    <row r="89" ht="41" customHeight="1" spans="1:10">
      <c r="A89" s="14" t="s">
        <v>173</v>
      </c>
      <c r="B89" s="9" t="s">
        <v>174</v>
      </c>
      <c r="C89" s="9">
        <v>4</v>
      </c>
      <c r="D89" s="9" t="s">
        <v>181</v>
      </c>
      <c r="E89" s="9" t="s">
        <v>182</v>
      </c>
      <c r="F89" s="10">
        <v>74.02</v>
      </c>
      <c r="G89" s="11">
        <v>71</v>
      </c>
      <c r="H89" s="11">
        <f t="shared" si="10"/>
        <v>72.812</v>
      </c>
      <c r="I89" s="15">
        <v>4</v>
      </c>
      <c r="J89" s="16"/>
    </row>
    <row r="90" ht="41" customHeight="1" spans="1:10">
      <c r="A90" s="14" t="s">
        <v>173</v>
      </c>
      <c r="B90" s="9" t="s">
        <v>174</v>
      </c>
      <c r="C90" s="9">
        <v>4</v>
      </c>
      <c r="D90" s="9" t="s">
        <v>183</v>
      </c>
      <c r="E90" s="9" t="s">
        <v>184</v>
      </c>
      <c r="F90" s="10">
        <v>69.56</v>
      </c>
      <c r="G90" s="11">
        <v>76.33</v>
      </c>
      <c r="H90" s="11">
        <f t="shared" si="10"/>
        <v>72.268</v>
      </c>
      <c r="I90" s="15">
        <v>5</v>
      </c>
      <c r="J90" s="16"/>
    </row>
    <row r="91" ht="41" customHeight="1" spans="1:10">
      <c r="A91" s="14" t="s">
        <v>173</v>
      </c>
      <c r="B91" s="9" t="s">
        <v>174</v>
      </c>
      <c r="C91" s="9">
        <v>4</v>
      </c>
      <c r="D91" s="9" t="s">
        <v>185</v>
      </c>
      <c r="E91" s="9" t="s">
        <v>186</v>
      </c>
      <c r="F91" s="10">
        <v>71.6</v>
      </c>
      <c r="G91" s="11">
        <v>72.33</v>
      </c>
      <c r="H91" s="11">
        <f t="shared" si="10"/>
        <v>71.892</v>
      </c>
      <c r="I91" s="15">
        <v>6</v>
      </c>
      <c r="J91" s="16"/>
    </row>
    <row r="92" ht="41" customHeight="1" spans="1:10">
      <c r="A92" s="14" t="s">
        <v>173</v>
      </c>
      <c r="B92" s="9" t="s">
        <v>174</v>
      </c>
      <c r="C92" s="9">
        <v>4</v>
      </c>
      <c r="D92" s="9" t="s">
        <v>187</v>
      </c>
      <c r="E92" s="9" t="s">
        <v>188</v>
      </c>
      <c r="F92" s="10">
        <v>69.12</v>
      </c>
      <c r="G92" s="11">
        <v>75.33</v>
      </c>
      <c r="H92" s="11">
        <f t="shared" si="10"/>
        <v>71.604</v>
      </c>
      <c r="I92" s="15">
        <v>7</v>
      </c>
      <c r="J92" s="16"/>
    </row>
    <row r="93" ht="41" customHeight="1" spans="1:10">
      <c r="A93" s="14" t="s">
        <v>173</v>
      </c>
      <c r="B93" s="9" t="s">
        <v>174</v>
      </c>
      <c r="C93" s="9">
        <v>4</v>
      </c>
      <c r="D93" s="9" t="s">
        <v>189</v>
      </c>
      <c r="E93" s="9" t="s">
        <v>190</v>
      </c>
      <c r="F93" s="10">
        <v>68.66</v>
      </c>
      <c r="G93" s="11">
        <v>73</v>
      </c>
      <c r="H93" s="11">
        <f t="shared" si="10"/>
        <v>70.396</v>
      </c>
      <c r="I93" s="15">
        <v>8</v>
      </c>
      <c r="J93" s="16"/>
    </row>
    <row r="94" ht="41" customHeight="1" spans="1:10">
      <c r="A94" s="14" t="s">
        <v>173</v>
      </c>
      <c r="B94" s="9" t="s">
        <v>174</v>
      </c>
      <c r="C94" s="9">
        <v>4</v>
      </c>
      <c r="D94" s="9" t="s">
        <v>191</v>
      </c>
      <c r="E94" s="9" t="s">
        <v>192</v>
      </c>
      <c r="F94" s="10">
        <v>69.34</v>
      </c>
      <c r="G94" s="11">
        <v>71.67</v>
      </c>
      <c r="H94" s="11">
        <f t="shared" si="10"/>
        <v>70.272</v>
      </c>
      <c r="I94" s="15">
        <v>9</v>
      </c>
      <c r="J94" s="16"/>
    </row>
    <row r="95" ht="41" customHeight="1" spans="1:10">
      <c r="A95" s="14" t="s">
        <v>173</v>
      </c>
      <c r="B95" s="9" t="s">
        <v>174</v>
      </c>
      <c r="C95" s="9">
        <v>4</v>
      </c>
      <c r="D95" s="9" t="s">
        <v>193</v>
      </c>
      <c r="E95" s="9" t="s">
        <v>194</v>
      </c>
      <c r="F95" s="10">
        <v>70.12</v>
      </c>
      <c r="G95" s="11">
        <v>68.67</v>
      </c>
      <c r="H95" s="11">
        <f t="shared" si="10"/>
        <v>69.54</v>
      </c>
      <c r="I95" s="15">
        <v>10</v>
      </c>
      <c r="J95" s="16"/>
    </row>
    <row r="96" ht="41" customHeight="1" spans="1:10">
      <c r="A96" s="14" t="s">
        <v>173</v>
      </c>
      <c r="B96" s="9" t="s">
        <v>174</v>
      </c>
      <c r="C96" s="9">
        <v>4</v>
      </c>
      <c r="D96" s="9" t="s">
        <v>195</v>
      </c>
      <c r="E96" s="9" t="s">
        <v>196</v>
      </c>
      <c r="F96" s="10">
        <v>70.12</v>
      </c>
      <c r="G96" s="11">
        <v>67.33</v>
      </c>
      <c r="H96" s="11">
        <f t="shared" si="10"/>
        <v>69.004</v>
      </c>
      <c r="I96" s="15">
        <v>11</v>
      </c>
      <c r="J96" s="16"/>
    </row>
    <row r="97" ht="41" customHeight="1" spans="1:10">
      <c r="A97" s="14" t="s">
        <v>173</v>
      </c>
      <c r="B97" s="9" t="s">
        <v>174</v>
      </c>
      <c r="C97" s="9">
        <v>4</v>
      </c>
      <c r="D97" s="9" t="s">
        <v>197</v>
      </c>
      <c r="E97" s="9" t="s">
        <v>198</v>
      </c>
      <c r="F97" s="10">
        <v>68.78</v>
      </c>
      <c r="G97" s="11">
        <v>68.33</v>
      </c>
      <c r="H97" s="11">
        <f t="shared" si="10"/>
        <v>68.6</v>
      </c>
      <c r="I97" s="15">
        <v>12</v>
      </c>
      <c r="J97" s="16"/>
    </row>
  </sheetData>
  <sheetProtection password="DC40" sheet="1" objects="1"/>
  <autoFilter ref="B2:J97">
    <extLst/>
  </autoFilter>
  <mergeCells count="15">
    <mergeCell ref="A1:J1"/>
    <mergeCell ref="A6:J6"/>
    <mergeCell ref="A10:J10"/>
    <mergeCell ref="A14:J14"/>
    <mergeCell ref="A18:J18"/>
    <mergeCell ref="A22:J22"/>
    <mergeCell ref="A26:J26"/>
    <mergeCell ref="A30:J30"/>
    <mergeCell ref="A34:J34"/>
    <mergeCell ref="A38:J38"/>
    <mergeCell ref="A42:J42"/>
    <mergeCell ref="A46:J46"/>
    <mergeCell ref="A59:J59"/>
    <mergeCell ref="A72:J72"/>
    <mergeCell ref="A85:J85"/>
  </mergeCells>
  <printOptions horizontalCentered="1"/>
  <pageMargins left="0.393055555555556" right="0.472222222222222" top="0.590551181102362" bottom="0.590551181102362" header="0.432638888888889" footer="0.31496062992126"/>
  <pageSetup paperSize="9" scale="93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2021-05-24T03:59:47Z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5843971B6E3A43E9A714FBEA509DEF2E</vt:lpwstr>
  </property>
  <property fmtid="{D5CDD505-2E9C-101B-9397-08002B2CF9AE}" pid="3" name="KSOProductBuildVer">
    <vt:lpwstr>2052-11.8.2.8411</vt:lpwstr>
  </property>
</Properties>
</file>