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2020.5.22日招聘\"/>
    </mc:Choice>
  </mc:AlternateContent>
  <bookViews>
    <workbookView xWindow="0" yWindow="0" windowWidth="19200" windowHeight="7125"/>
  </bookViews>
  <sheets>
    <sheet name="上午第一考场" sheetId="10" r:id="rId1"/>
  </sheets>
  <definedNames>
    <definedName name="_xlnm._FilterDatabase" localSheetId="0" hidden="1">上午第一考场!$A$1:$K$20</definedName>
    <definedName name="_xlnm.Print_Titles" localSheetId="0">上午第一考场!$1:$2</definedName>
  </definedNames>
  <calcPr calcId="152511"/>
</workbook>
</file>

<file path=xl/calcChain.xml><?xml version="1.0" encoding="utf-8"?>
<calcChain xmlns="http://schemas.openxmlformats.org/spreadsheetml/2006/main">
  <c r="I68" i="10" l="1"/>
  <c r="I67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1" i="10"/>
  <c r="I50" i="10"/>
  <c r="I49" i="10"/>
  <c r="J49" i="10" s="1"/>
  <c r="K49" i="10" s="1"/>
  <c r="I48" i="10"/>
  <c r="I47" i="10"/>
  <c r="J46" i="10"/>
  <c r="K46" i="10" s="1"/>
  <c r="I46" i="10"/>
  <c r="I45" i="10"/>
  <c r="J44" i="10"/>
  <c r="K44" i="10" s="1"/>
  <c r="I44" i="10"/>
  <c r="I43" i="10"/>
  <c r="J43" i="10" s="1"/>
  <c r="K43" i="10" s="1"/>
  <c r="I42" i="10"/>
  <c r="I41" i="10"/>
  <c r="J41" i="10" s="1"/>
  <c r="K41" i="10" s="1"/>
  <c r="I40" i="10"/>
  <c r="J40" i="10" s="1"/>
  <c r="K40" i="10" s="1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<sst xmlns="http://schemas.openxmlformats.org/spreadsheetml/2006/main" count="441" uniqueCount="122">
  <si>
    <t>忻州市人民医院、忻州市疾病预防控制中心、忻州市中医医院、忻州市杂粮产业发展中心  2021年引进急需紧缺专业技术人才综合成绩</t>
  </si>
  <si>
    <t>准考证号</t>
  </si>
  <si>
    <t>姓名</t>
  </si>
  <si>
    <t>招聘单位</t>
  </si>
  <si>
    <t>岗位</t>
  </si>
  <si>
    <t>招聘
名额</t>
  </si>
  <si>
    <t>笔试
成绩</t>
  </si>
  <si>
    <t>抽签序号</t>
  </si>
  <si>
    <t>面试成绩</t>
  </si>
  <si>
    <t>综合成绩</t>
  </si>
  <si>
    <t>排名</t>
  </si>
  <si>
    <t>是否
进入体检</t>
  </si>
  <si>
    <t>--</t>
  </si>
  <si>
    <t>王  丹</t>
  </si>
  <si>
    <t>忻州市疾病控制中心</t>
  </si>
  <si>
    <t>57-专业技术</t>
  </si>
  <si>
    <t>是</t>
  </si>
  <si>
    <t>高  瑛</t>
  </si>
  <si>
    <t>翟梦梦</t>
  </si>
  <si>
    <t>王艳妮</t>
  </si>
  <si>
    <t>魏晓敏</t>
  </si>
  <si>
    <t>赵夏雨</t>
  </si>
  <si>
    <t>缺考</t>
  </si>
  <si>
    <t>88888111225</t>
  </si>
  <si>
    <t>周桂旭</t>
  </si>
  <si>
    <t>58-专业技术</t>
  </si>
  <si>
    <t>88888112320</t>
  </si>
  <si>
    <t>安  腾</t>
  </si>
  <si>
    <t>88888111118</t>
  </si>
  <si>
    <t>谢思敏</t>
  </si>
  <si>
    <t>否</t>
  </si>
  <si>
    <t>88888110528</t>
  </si>
  <si>
    <t>吴  娜</t>
  </si>
  <si>
    <t>88888111511</t>
  </si>
  <si>
    <t>武国英</t>
  </si>
  <si>
    <t>88888111513</t>
  </si>
  <si>
    <t>温新华</t>
  </si>
  <si>
    <t>88888110103</t>
  </si>
  <si>
    <t>聂晓荣</t>
  </si>
  <si>
    <t>59-专业技术</t>
  </si>
  <si>
    <t>88888110608</t>
  </si>
  <si>
    <t>史浩远</t>
  </si>
  <si>
    <t>88888110109</t>
  </si>
  <si>
    <t>刘  婷</t>
  </si>
  <si>
    <t>88888112305</t>
  </si>
  <si>
    <t>史雯静</t>
  </si>
  <si>
    <t>88888110927</t>
  </si>
  <si>
    <t>郭倩倩</t>
  </si>
  <si>
    <t>88888112126</t>
  </si>
  <si>
    <t>刘泽清</t>
  </si>
  <si>
    <t>冯改林</t>
  </si>
  <si>
    <t>忻州市中医医院</t>
  </si>
  <si>
    <t>49-脾胃病科医师</t>
  </si>
  <si>
    <t>陈贵珺</t>
  </si>
  <si>
    <t>韩  杰</t>
  </si>
  <si>
    <t>杨美艳</t>
  </si>
  <si>
    <t>武彩芳</t>
  </si>
  <si>
    <t>李江甜</t>
  </si>
  <si>
    <t>赵蒙蒙</t>
  </si>
  <si>
    <r>
      <rPr>
        <sz val="12"/>
        <rFont val="仿宋_GB2312"/>
        <charset val="134"/>
      </rPr>
      <t>杨</t>
    </r>
    <r>
      <rPr>
        <sz val="12"/>
        <rFont val="宋体"/>
        <family val="3"/>
        <charset val="134"/>
      </rPr>
      <t>炘</t>
    </r>
    <r>
      <rPr>
        <sz val="12"/>
        <rFont val="仿宋_GB2312"/>
        <charset val="134"/>
      </rPr>
      <t>坤</t>
    </r>
  </si>
  <si>
    <t>50-肺病科医师</t>
  </si>
  <si>
    <t>李霞霞</t>
  </si>
  <si>
    <t>李雅莉</t>
  </si>
  <si>
    <t>赵慧芳</t>
  </si>
  <si>
    <t>56-针灸科医师</t>
  </si>
  <si>
    <t>杨  洋</t>
  </si>
  <si>
    <t>周艳平</t>
  </si>
  <si>
    <t>王俊兰</t>
  </si>
  <si>
    <t>王鹏瑞</t>
  </si>
  <si>
    <t>杜倩钰</t>
  </si>
  <si>
    <t>李晓燕</t>
  </si>
  <si>
    <t>李雨源</t>
  </si>
  <si>
    <t>宋  珊</t>
  </si>
  <si>
    <t>高  丽</t>
  </si>
  <si>
    <t>忻州市人民医院</t>
  </si>
  <si>
    <t>45-ICU医师</t>
  </si>
  <si>
    <t>常雯茜</t>
  </si>
  <si>
    <t>43-皮肤科医师</t>
  </si>
  <si>
    <t>徐  幸</t>
  </si>
  <si>
    <t>26-普外科医师</t>
  </si>
  <si>
    <t>贾  勇</t>
  </si>
  <si>
    <t>谢昌虎</t>
  </si>
  <si>
    <t>邸钰蓉</t>
  </si>
  <si>
    <t>33-神经内科医师</t>
  </si>
  <si>
    <t>马  苑</t>
  </si>
  <si>
    <t>36-健康体检中心医师</t>
  </si>
  <si>
    <t>满江红</t>
  </si>
  <si>
    <t>29-药学部医师</t>
  </si>
  <si>
    <t>刘  腾</t>
  </si>
  <si>
    <t>王梓霞</t>
  </si>
  <si>
    <t>46-全科医学医师</t>
  </si>
  <si>
    <t>88888111325</t>
  </si>
  <si>
    <t>陈锦涛</t>
  </si>
  <si>
    <t>30-骨外科医师</t>
  </si>
  <si>
    <t>88888112411</t>
  </si>
  <si>
    <t>张兴东</t>
  </si>
  <si>
    <t>88888111319</t>
  </si>
  <si>
    <t>侯  勇</t>
  </si>
  <si>
    <t>88888110615</t>
  </si>
  <si>
    <t>赵永伟</t>
  </si>
  <si>
    <t>40-心血管内科医师</t>
  </si>
  <si>
    <t>88888111125</t>
  </si>
  <si>
    <t>王晓晓</t>
  </si>
  <si>
    <t>88888112101</t>
  </si>
  <si>
    <t>卢佳欣</t>
  </si>
  <si>
    <t>白雪钰</t>
  </si>
  <si>
    <t>忻州市杂粮产业发展中心</t>
  </si>
  <si>
    <t>02-专业技术岗</t>
  </si>
  <si>
    <t xml:space="preserve">是 </t>
  </si>
  <si>
    <t>苏冬梅</t>
  </si>
  <si>
    <t>赵  晨</t>
  </si>
  <si>
    <t>张  琪</t>
  </si>
  <si>
    <t xml:space="preserve">否 </t>
  </si>
  <si>
    <t>张振英</t>
  </si>
  <si>
    <t>张芳忻</t>
  </si>
  <si>
    <t>刘润洁</t>
  </si>
  <si>
    <t>李帅玲</t>
  </si>
  <si>
    <t>冀凤仙</t>
  </si>
  <si>
    <t>徐文静</t>
  </si>
  <si>
    <t>魏  萌</t>
  </si>
  <si>
    <t>张景伟</t>
  </si>
  <si>
    <t>邢汭杰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</si>
</sst>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仿宋_GB2312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N8" sqref="N8"/>
    </sheetView>
  </sheetViews>
  <sheetFormatPr defaultColWidth="9" defaultRowHeight="13.5"/>
  <cols>
    <col min="1" max="1" width="14.375" customWidth="1"/>
    <col min="2" max="2" width="8.875" customWidth="1"/>
    <col min="3" max="3" width="20.75" customWidth="1"/>
    <col min="4" max="4" width="19.75" customWidth="1"/>
    <col min="5" max="5" width="7.5" customWidth="1"/>
    <col min="7" max="7" width="8.875" style="1" customWidth="1"/>
    <col min="8" max="8" width="9.625" style="1" customWidth="1"/>
    <col min="9" max="9" width="10.375" style="1" customWidth="1"/>
    <col min="10" max="10" width="9" style="1"/>
    <col min="11" max="11" width="11.125" style="1" customWidth="1"/>
  </cols>
  <sheetData>
    <row r="1" spans="1:11" ht="5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5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</row>
    <row r="3" spans="1:11" ht="20.25" customHeight="1">
      <c r="A3" s="5" t="s">
        <v>12</v>
      </c>
      <c r="B3" s="6" t="s">
        <v>13</v>
      </c>
      <c r="C3" s="5" t="s">
        <v>14</v>
      </c>
      <c r="D3" s="5" t="s">
        <v>15</v>
      </c>
      <c r="E3" s="41">
        <v>5</v>
      </c>
      <c r="F3" s="15" t="s">
        <v>12</v>
      </c>
      <c r="G3" s="8">
        <v>16</v>
      </c>
      <c r="H3" s="8">
        <v>86.77</v>
      </c>
      <c r="I3" s="12">
        <f>H3</f>
        <v>86.77</v>
      </c>
      <c r="J3" s="8">
        <v>1</v>
      </c>
      <c r="K3" s="13" t="s">
        <v>16</v>
      </c>
    </row>
    <row r="4" spans="1:11" ht="20.25" customHeight="1">
      <c r="A4" s="5" t="s">
        <v>12</v>
      </c>
      <c r="B4" s="6" t="s">
        <v>17</v>
      </c>
      <c r="C4" s="5" t="s">
        <v>14</v>
      </c>
      <c r="D4" s="5" t="s">
        <v>15</v>
      </c>
      <c r="E4" s="42"/>
      <c r="F4" s="15" t="s">
        <v>12</v>
      </c>
      <c r="G4" s="8">
        <v>9</v>
      </c>
      <c r="H4" s="9">
        <v>86.23</v>
      </c>
      <c r="I4" s="12">
        <f>H4</f>
        <v>86.23</v>
      </c>
      <c r="J4" s="8">
        <v>2</v>
      </c>
      <c r="K4" s="13" t="s">
        <v>16</v>
      </c>
    </row>
    <row r="5" spans="1:11" ht="20.25" customHeight="1">
      <c r="A5" s="5" t="s">
        <v>12</v>
      </c>
      <c r="B5" s="6" t="s">
        <v>18</v>
      </c>
      <c r="C5" s="5" t="s">
        <v>14</v>
      </c>
      <c r="D5" s="5" t="s">
        <v>15</v>
      </c>
      <c r="E5" s="42"/>
      <c r="F5" s="15" t="s">
        <v>12</v>
      </c>
      <c r="G5" s="8">
        <v>5</v>
      </c>
      <c r="H5" s="8">
        <v>85.87</v>
      </c>
      <c r="I5" s="12">
        <f>H5</f>
        <v>85.87</v>
      </c>
      <c r="J5" s="8">
        <v>3</v>
      </c>
      <c r="K5" s="13" t="s">
        <v>16</v>
      </c>
    </row>
    <row r="6" spans="1:11" ht="20.25" customHeight="1">
      <c r="A6" s="5" t="s">
        <v>12</v>
      </c>
      <c r="B6" s="6" t="s">
        <v>19</v>
      </c>
      <c r="C6" s="5" t="s">
        <v>14</v>
      </c>
      <c r="D6" s="5" t="s">
        <v>15</v>
      </c>
      <c r="E6" s="42"/>
      <c r="F6" s="15" t="s">
        <v>12</v>
      </c>
      <c r="G6" s="8">
        <v>1</v>
      </c>
      <c r="H6" s="8">
        <v>83.93</v>
      </c>
      <c r="I6" s="12">
        <f>H6</f>
        <v>83.93</v>
      </c>
      <c r="J6" s="8">
        <v>4</v>
      </c>
      <c r="K6" s="13" t="s">
        <v>16</v>
      </c>
    </row>
    <row r="7" spans="1:11" ht="20.25" customHeight="1">
      <c r="A7" s="5" t="s">
        <v>12</v>
      </c>
      <c r="B7" s="6" t="s">
        <v>20</v>
      </c>
      <c r="C7" s="5" t="s">
        <v>14</v>
      </c>
      <c r="D7" s="5" t="s">
        <v>15</v>
      </c>
      <c r="E7" s="42"/>
      <c r="F7" s="15" t="s">
        <v>12</v>
      </c>
      <c r="G7" s="8">
        <v>3</v>
      </c>
      <c r="H7" s="8">
        <v>83.3</v>
      </c>
      <c r="I7" s="12">
        <f>H7</f>
        <v>83.3</v>
      </c>
      <c r="J7" s="8">
        <v>5</v>
      </c>
      <c r="K7" s="13" t="s">
        <v>16</v>
      </c>
    </row>
    <row r="8" spans="1:11" ht="20.25" customHeight="1">
      <c r="A8" s="5" t="s">
        <v>12</v>
      </c>
      <c r="B8" s="6" t="s">
        <v>21</v>
      </c>
      <c r="C8" s="5" t="s">
        <v>14</v>
      </c>
      <c r="D8" s="5" t="s">
        <v>15</v>
      </c>
      <c r="E8" s="43"/>
      <c r="F8" s="15" t="s">
        <v>12</v>
      </c>
      <c r="G8" s="9" t="s">
        <v>22</v>
      </c>
      <c r="H8" s="9" t="s">
        <v>22</v>
      </c>
      <c r="I8" s="14" t="s">
        <v>22</v>
      </c>
      <c r="J8" s="8" t="s">
        <v>22</v>
      </c>
      <c r="K8" s="8" t="s">
        <v>22</v>
      </c>
    </row>
    <row r="9" spans="1:11" ht="20.25" customHeight="1">
      <c r="A9" s="5" t="s">
        <v>23</v>
      </c>
      <c r="B9" s="10" t="s">
        <v>24</v>
      </c>
      <c r="C9" s="5" t="s">
        <v>14</v>
      </c>
      <c r="D9" s="5" t="s">
        <v>25</v>
      </c>
      <c r="E9" s="41">
        <v>2</v>
      </c>
      <c r="F9" s="7">
        <v>77.84</v>
      </c>
      <c r="G9" s="8">
        <v>11</v>
      </c>
      <c r="H9" s="9">
        <v>86.63</v>
      </c>
      <c r="I9" s="12">
        <f>F9*0.6+H9*0.4</f>
        <v>81.355999999999995</v>
      </c>
      <c r="J9" s="8">
        <v>1</v>
      </c>
      <c r="K9" s="8" t="s">
        <v>16</v>
      </c>
    </row>
    <row r="10" spans="1:11" ht="20.25" customHeight="1">
      <c r="A10" s="5" t="s">
        <v>26</v>
      </c>
      <c r="B10" s="10" t="s">
        <v>27</v>
      </c>
      <c r="C10" s="5" t="s">
        <v>14</v>
      </c>
      <c r="D10" s="5" t="s">
        <v>25</v>
      </c>
      <c r="E10" s="42"/>
      <c r="F10" s="7">
        <v>75.98</v>
      </c>
      <c r="G10" s="8">
        <v>8</v>
      </c>
      <c r="H10" s="8">
        <v>86.77</v>
      </c>
      <c r="I10" s="12">
        <f t="shared" ref="I10:I20" si="0">F10*0.6+H10*0.4</f>
        <v>80.295999999999992</v>
      </c>
      <c r="J10" s="8">
        <v>2</v>
      </c>
      <c r="K10" s="8" t="s">
        <v>16</v>
      </c>
    </row>
    <row r="11" spans="1:11" ht="20.25" customHeight="1">
      <c r="A11" s="5" t="s">
        <v>28</v>
      </c>
      <c r="B11" s="10" t="s">
        <v>29</v>
      </c>
      <c r="C11" s="5" t="s">
        <v>14</v>
      </c>
      <c r="D11" s="5" t="s">
        <v>25</v>
      </c>
      <c r="E11" s="42"/>
      <c r="F11" s="7">
        <v>74.36</v>
      </c>
      <c r="G11" s="8">
        <v>7</v>
      </c>
      <c r="H11" s="8">
        <v>87.07</v>
      </c>
      <c r="I11" s="12">
        <f>F11*0.6+H11*0.4</f>
        <v>79.443999999999988</v>
      </c>
      <c r="J11" s="8">
        <v>3</v>
      </c>
      <c r="K11" s="8" t="s">
        <v>30</v>
      </c>
    </row>
    <row r="12" spans="1:11" ht="20.25" customHeight="1">
      <c r="A12" s="5" t="s">
        <v>31</v>
      </c>
      <c r="B12" s="10" t="s">
        <v>32</v>
      </c>
      <c r="C12" s="5" t="s">
        <v>14</v>
      </c>
      <c r="D12" s="5" t="s">
        <v>25</v>
      </c>
      <c r="E12" s="42"/>
      <c r="F12" s="7">
        <v>74.44</v>
      </c>
      <c r="G12" s="8">
        <v>4</v>
      </c>
      <c r="H12" s="8">
        <v>85.57</v>
      </c>
      <c r="I12" s="12">
        <f t="shared" si="0"/>
        <v>78.891999999999996</v>
      </c>
      <c r="J12" s="8">
        <v>4</v>
      </c>
      <c r="K12" s="8" t="s">
        <v>30</v>
      </c>
    </row>
    <row r="13" spans="1:11" ht="20.25" customHeight="1">
      <c r="A13" s="5" t="s">
        <v>33</v>
      </c>
      <c r="B13" s="10" t="s">
        <v>34</v>
      </c>
      <c r="C13" s="5" t="s">
        <v>14</v>
      </c>
      <c r="D13" s="5" t="s">
        <v>25</v>
      </c>
      <c r="E13" s="42"/>
      <c r="F13" s="7">
        <v>74.599999999999994</v>
      </c>
      <c r="G13" s="8">
        <v>17</v>
      </c>
      <c r="H13" s="8">
        <v>85.23</v>
      </c>
      <c r="I13" s="12">
        <f>F13*0.6+H13*0.4</f>
        <v>78.852000000000004</v>
      </c>
      <c r="J13" s="8">
        <v>5</v>
      </c>
      <c r="K13" s="8" t="s">
        <v>30</v>
      </c>
    </row>
    <row r="14" spans="1:11" ht="20.25" customHeight="1">
      <c r="A14" s="5" t="s">
        <v>35</v>
      </c>
      <c r="B14" s="10" t="s">
        <v>36</v>
      </c>
      <c r="C14" s="5" t="s">
        <v>14</v>
      </c>
      <c r="D14" s="5" t="s">
        <v>25</v>
      </c>
      <c r="E14" s="43"/>
      <c r="F14" s="7">
        <v>73.62</v>
      </c>
      <c r="G14" s="8">
        <v>12</v>
      </c>
      <c r="H14" s="8">
        <v>85.9</v>
      </c>
      <c r="I14" s="12">
        <f t="shared" si="0"/>
        <v>78.532000000000011</v>
      </c>
      <c r="J14" s="8">
        <v>6</v>
      </c>
      <c r="K14" s="8" t="s">
        <v>30</v>
      </c>
    </row>
    <row r="15" spans="1:11" ht="20.25" customHeight="1">
      <c r="A15" s="5" t="s">
        <v>37</v>
      </c>
      <c r="B15" s="10" t="s">
        <v>38</v>
      </c>
      <c r="C15" s="5" t="s">
        <v>14</v>
      </c>
      <c r="D15" s="5" t="s">
        <v>39</v>
      </c>
      <c r="E15" s="41">
        <v>2</v>
      </c>
      <c r="F15" s="7">
        <v>83.52</v>
      </c>
      <c r="G15" s="8">
        <v>2</v>
      </c>
      <c r="H15" s="8">
        <v>85.7</v>
      </c>
      <c r="I15" s="12">
        <f t="shared" si="0"/>
        <v>84.391999999999996</v>
      </c>
      <c r="J15" s="8">
        <v>1</v>
      </c>
      <c r="K15" s="8" t="s">
        <v>16</v>
      </c>
    </row>
    <row r="16" spans="1:11" ht="20.25" customHeight="1">
      <c r="A16" s="5" t="s">
        <v>40</v>
      </c>
      <c r="B16" s="10" t="s">
        <v>41</v>
      </c>
      <c r="C16" s="5" t="s">
        <v>14</v>
      </c>
      <c r="D16" s="5" t="s">
        <v>39</v>
      </c>
      <c r="E16" s="42"/>
      <c r="F16" s="7">
        <v>82.72</v>
      </c>
      <c r="G16" s="8">
        <v>10</v>
      </c>
      <c r="H16" s="8">
        <v>86.87</v>
      </c>
      <c r="I16" s="12">
        <f t="shared" si="0"/>
        <v>84.38</v>
      </c>
      <c r="J16" s="8">
        <v>2</v>
      </c>
      <c r="K16" s="8" t="s">
        <v>16</v>
      </c>
    </row>
    <row r="17" spans="1:11" ht="20.25" customHeight="1">
      <c r="A17" s="5" t="s">
        <v>42</v>
      </c>
      <c r="B17" s="10" t="s">
        <v>43</v>
      </c>
      <c r="C17" s="5" t="s">
        <v>14</v>
      </c>
      <c r="D17" s="5" t="s">
        <v>39</v>
      </c>
      <c r="E17" s="42"/>
      <c r="F17" s="7">
        <v>80.260000000000005</v>
      </c>
      <c r="G17" s="8">
        <v>13</v>
      </c>
      <c r="H17" s="8">
        <v>87.23</v>
      </c>
      <c r="I17" s="12">
        <f>F17*0.6+H17*0.4</f>
        <v>83.048000000000002</v>
      </c>
      <c r="J17" s="8">
        <v>3</v>
      </c>
      <c r="K17" s="8" t="s">
        <v>30</v>
      </c>
    </row>
    <row r="18" spans="1:11" ht="20.25" customHeight="1">
      <c r="A18" s="5" t="s">
        <v>44</v>
      </c>
      <c r="B18" s="10" t="s">
        <v>45</v>
      </c>
      <c r="C18" s="5" t="s">
        <v>14</v>
      </c>
      <c r="D18" s="5" t="s">
        <v>39</v>
      </c>
      <c r="E18" s="42"/>
      <c r="F18" s="7">
        <v>80.52</v>
      </c>
      <c r="G18" s="8">
        <v>15</v>
      </c>
      <c r="H18" s="8">
        <v>86.27</v>
      </c>
      <c r="I18" s="12">
        <f>F18*0.6+H18*0.4</f>
        <v>82.82</v>
      </c>
      <c r="J18" s="8">
        <v>4</v>
      </c>
      <c r="K18" s="8" t="s">
        <v>30</v>
      </c>
    </row>
    <row r="19" spans="1:11" ht="20.25" customHeight="1">
      <c r="A19" s="5" t="s">
        <v>46</v>
      </c>
      <c r="B19" s="10" t="s">
        <v>47</v>
      </c>
      <c r="C19" s="5" t="s">
        <v>14</v>
      </c>
      <c r="D19" s="5" t="s">
        <v>39</v>
      </c>
      <c r="E19" s="42"/>
      <c r="F19" s="7">
        <v>79.08</v>
      </c>
      <c r="G19" s="8">
        <v>14</v>
      </c>
      <c r="H19" s="8">
        <v>86.9</v>
      </c>
      <c r="I19" s="12">
        <f t="shared" si="0"/>
        <v>82.207999999999998</v>
      </c>
      <c r="J19" s="8">
        <v>5</v>
      </c>
      <c r="K19" s="8" t="s">
        <v>30</v>
      </c>
    </row>
    <row r="20" spans="1:11" ht="20.25" customHeight="1">
      <c r="A20" s="5" t="s">
        <v>48</v>
      </c>
      <c r="B20" s="10" t="s">
        <v>49</v>
      </c>
      <c r="C20" s="5" t="s">
        <v>14</v>
      </c>
      <c r="D20" s="5" t="s">
        <v>39</v>
      </c>
      <c r="E20" s="43"/>
      <c r="F20" s="7">
        <v>78.180000000000007</v>
      </c>
      <c r="G20" s="8">
        <v>6</v>
      </c>
      <c r="H20" s="8">
        <v>87.23</v>
      </c>
      <c r="I20" s="12">
        <f t="shared" si="0"/>
        <v>81.800000000000011</v>
      </c>
      <c r="J20" s="8">
        <v>6</v>
      </c>
      <c r="K20" s="8" t="s">
        <v>30</v>
      </c>
    </row>
    <row r="21" spans="1:11" s="23" customFormat="1" ht="20.25" customHeight="1">
      <c r="A21" s="16" t="s">
        <v>12</v>
      </c>
      <c r="B21" s="17" t="s">
        <v>50</v>
      </c>
      <c r="C21" s="16" t="s">
        <v>51</v>
      </c>
      <c r="D21" s="16" t="s">
        <v>52</v>
      </c>
      <c r="E21" s="34">
        <v>3</v>
      </c>
      <c r="F21" s="18" t="s">
        <v>12</v>
      </c>
      <c r="G21" s="19">
        <v>30</v>
      </c>
      <c r="H21" s="19">
        <v>86</v>
      </c>
      <c r="I21" s="20">
        <f t="shared" ref="I21:I49" si="1">H21</f>
        <v>86</v>
      </c>
      <c r="J21" s="19">
        <v>1</v>
      </c>
      <c r="K21" s="19" t="s">
        <v>16</v>
      </c>
    </row>
    <row r="22" spans="1:11" s="23" customFormat="1" ht="20.25" customHeight="1">
      <c r="A22" s="16" t="s">
        <v>12</v>
      </c>
      <c r="B22" s="17" t="s">
        <v>53</v>
      </c>
      <c r="C22" s="16" t="s">
        <v>51</v>
      </c>
      <c r="D22" s="16" t="s">
        <v>52</v>
      </c>
      <c r="E22" s="35"/>
      <c r="F22" s="18" t="s">
        <v>12</v>
      </c>
      <c r="G22" s="19">
        <v>26</v>
      </c>
      <c r="H22" s="19">
        <v>85.83</v>
      </c>
      <c r="I22" s="20">
        <f t="shared" si="1"/>
        <v>85.83</v>
      </c>
      <c r="J22" s="19">
        <v>2</v>
      </c>
      <c r="K22" s="19" t="s">
        <v>16</v>
      </c>
    </row>
    <row r="23" spans="1:11" s="23" customFormat="1" ht="20.25" customHeight="1">
      <c r="A23" s="16" t="s">
        <v>12</v>
      </c>
      <c r="B23" s="17" t="s">
        <v>54</v>
      </c>
      <c r="C23" s="16" t="s">
        <v>51</v>
      </c>
      <c r="D23" s="16" t="s">
        <v>52</v>
      </c>
      <c r="E23" s="35"/>
      <c r="F23" s="18" t="s">
        <v>12</v>
      </c>
      <c r="G23" s="19">
        <v>23</v>
      </c>
      <c r="H23" s="19">
        <v>84.73</v>
      </c>
      <c r="I23" s="20">
        <f t="shared" si="1"/>
        <v>84.73</v>
      </c>
      <c r="J23" s="19">
        <v>3</v>
      </c>
      <c r="K23" s="19" t="s">
        <v>16</v>
      </c>
    </row>
    <row r="24" spans="1:11" s="23" customFormat="1" ht="20.25" customHeight="1">
      <c r="A24" s="16" t="s">
        <v>12</v>
      </c>
      <c r="B24" s="17" t="s">
        <v>55</v>
      </c>
      <c r="C24" s="16" t="s">
        <v>51</v>
      </c>
      <c r="D24" s="16" t="s">
        <v>52</v>
      </c>
      <c r="E24" s="35"/>
      <c r="F24" s="18" t="s">
        <v>12</v>
      </c>
      <c r="G24" s="19">
        <v>22</v>
      </c>
      <c r="H24" s="19">
        <v>82.63</v>
      </c>
      <c r="I24" s="20">
        <f t="shared" si="1"/>
        <v>82.63</v>
      </c>
      <c r="J24" s="19">
        <v>4</v>
      </c>
      <c r="K24" s="19" t="s">
        <v>30</v>
      </c>
    </row>
    <row r="25" spans="1:11" s="23" customFormat="1" ht="20.25" customHeight="1">
      <c r="A25" s="16" t="s">
        <v>12</v>
      </c>
      <c r="B25" s="17" t="s">
        <v>56</v>
      </c>
      <c r="C25" s="16" t="s">
        <v>51</v>
      </c>
      <c r="D25" s="16" t="s">
        <v>52</v>
      </c>
      <c r="E25" s="35"/>
      <c r="F25" s="18" t="s">
        <v>12</v>
      </c>
      <c r="G25" s="19" t="s">
        <v>22</v>
      </c>
      <c r="H25" s="19" t="s">
        <v>22</v>
      </c>
      <c r="I25" s="20" t="str">
        <f t="shared" si="1"/>
        <v>缺考</v>
      </c>
      <c r="J25" s="19" t="s">
        <v>22</v>
      </c>
      <c r="K25" s="19" t="s">
        <v>30</v>
      </c>
    </row>
    <row r="26" spans="1:11" s="23" customFormat="1" ht="20.25" customHeight="1">
      <c r="A26" s="16" t="s">
        <v>12</v>
      </c>
      <c r="B26" s="17" t="s">
        <v>57</v>
      </c>
      <c r="C26" s="16" t="s">
        <v>51</v>
      </c>
      <c r="D26" s="16" t="s">
        <v>52</v>
      </c>
      <c r="E26" s="35"/>
      <c r="F26" s="18" t="s">
        <v>12</v>
      </c>
      <c r="G26" s="19" t="s">
        <v>22</v>
      </c>
      <c r="H26" s="19" t="s">
        <v>22</v>
      </c>
      <c r="I26" s="20" t="str">
        <f t="shared" si="1"/>
        <v>缺考</v>
      </c>
      <c r="J26" s="19" t="s">
        <v>22</v>
      </c>
      <c r="K26" s="19" t="s">
        <v>30</v>
      </c>
    </row>
    <row r="27" spans="1:11" s="23" customFormat="1" ht="20.25" customHeight="1">
      <c r="A27" s="16" t="s">
        <v>12</v>
      </c>
      <c r="B27" s="17" t="s">
        <v>58</v>
      </c>
      <c r="C27" s="16" t="s">
        <v>51</v>
      </c>
      <c r="D27" s="16" t="s">
        <v>52</v>
      </c>
      <c r="E27" s="36"/>
      <c r="F27" s="18" t="s">
        <v>12</v>
      </c>
      <c r="G27" s="19" t="s">
        <v>22</v>
      </c>
      <c r="H27" s="19" t="s">
        <v>22</v>
      </c>
      <c r="I27" s="20" t="str">
        <f t="shared" si="1"/>
        <v>缺考</v>
      </c>
      <c r="J27" s="19" t="s">
        <v>22</v>
      </c>
      <c r="K27" s="19" t="s">
        <v>30</v>
      </c>
    </row>
    <row r="28" spans="1:11" s="23" customFormat="1" ht="20.25" customHeight="1">
      <c r="A28" s="17" t="s">
        <v>12</v>
      </c>
      <c r="B28" s="16" t="s">
        <v>59</v>
      </c>
      <c r="C28" s="16" t="s">
        <v>51</v>
      </c>
      <c r="D28" s="17" t="s">
        <v>60</v>
      </c>
      <c r="E28" s="37">
        <v>2</v>
      </c>
      <c r="F28" s="16" t="s">
        <v>12</v>
      </c>
      <c r="G28" s="21">
        <v>25</v>
      </c>
      <c r="H28" s="22">
        <v>87.1</v>
      </c>
      <c r="I28" s="22">
        <f t="shared" si="1"/>
        <v>87.1</v>
      </c>
      <c r="J28" s="21">
        <v>1</v>
      </c>
      <c r="K28" s="22" t="s">
        <v>16</v>
      </c>
    </row>
    <row r="29" spans="1:11" s="23" customFormat="1" ht="20.25" customHeight="1">
      <c r="A29" s="17" t="s">
        <v>12</v>
      </c>
      <c r="B29" s="16" t="s">
        <v>61</v>
      </c>
      <c r="C29" s="16" t="s">
        <v>51</v>
      </c>
      <c r="D29" s="17" t="s">
        <v>60</v>
      </c>
      <c r="E29" s="38"/>
      <c r="F29" s="16" t="s">
        <v>12</v>
      </c>
      <c r="G29" s="21">
        <v>24</v>
      </c>
      <c r="H29" s="22">
        <v>82.27</v>
      </c>
      <c r="I29" s="22">
        <f t="shared" si="1"/>
        <v>82.27</v>
      </c>
      <c r="J29" s="21">
        <v>2</v>
      </c>
      <c r="K29" s="22" t="s">
        <v>16</v>
      </c>
    </row>
    <row r="30" spans="1:11" s="23" customFormat="1" ht="20.25" customHeight="1">
      <c r="A30" s="17" t="s">
        <v>12</v>
      </c>
      <c r="B30" s="16" t="s">
        <v>62</v>
      </c>
      <c r="C30" s="16" t="s">
        <v>51</v>
      </c>
      <c r="D30" s="17" t="s">
        <v>60</v>
      </c>
      <c r="E30" s="39"/>
      <c r="F30" s="16" t="s">
        <v>12</v>
      </c>
      <c r="G30" s="21" t="s">
        <v>22</v>
      </c>
      <c r="H30" s="22" t="s">
        <v>22</v>
      </c>
      <c r="I30" s="22" t="str">
        <f t="shared" si="1"/>
        <v>缺考</v>
      </c>
      <c r="J30" s="21" t="s">
        <v>22</v>
      </c>
      <c r="K30" s="22" t="s">
        <v>30</v>
      </c>
    </row>
    <row r="31" spans="1:11" s="23" customFormat="1" ht="20.25" customHeight="1">
      <c r="A31" s="17" t="s">
        <v>12</v>
      </c>
      <c r="B31" s="16" t="s">
        <v>63</v>
      </c>
      <c r="C31" s="16" t="s">
        <v>51</v>
      </c>
      <c r="D31" s="17" t="s">
        <v>64</v>
      </c>
      <c r="E31" s="37">
        <v>4</v>
      </c>
      <c r="F31" s="16" t="s">
        <v>12</v>
      </c>
      <c r="G31" s="21">
        <v>27</v>
      </c>
      <c r="H31" s="22">
        <v>87.87</v>
      </c>
      <c r="I31" s="22">
        <f t="shared" si="1"/>
        <v>87.87</v>
      </c>
      <c r="J31" s="21">
        <v>1</v>
      </c>
      <c r="K31" s="22" t="s">
        <v>16</v>
      </c>
    </row>
    <row r="32" spans="1:11" s="23" customFormat="1" ht="20.25" customHeight="1">
      <c r="A32" s="17" t="s">
        <v>12</v>
      </c>
      <c r="B32" s="16" t="s">
        <v>65</v>
      </c>
      <c r="C32" s="16" t="s">
        <v>51</v>
      </c>
      <c r="D32" s="17" t="s">
        <v>64</v>
      </c>
      <c r="E32" s="38"/>
      <c r="F32" s="16" t="s">
        <v>12</v>
      </c>
      <c r="G32" s="21">
        <v>29</v>
      </c>
      <c r="H32" s="22">
        <v>84.97</v>
      </c>
      <c r="I32" s="22">
        <f t="shared" si="1"/>
        <v>84.97</v>
      </c>
      <c r="J32" s="21">
        <v>2</v>
      </c>
      <c r="K32" s="22" t="s">
        <v>16</v>
      </c>
    </row>
    <row r="33" spans="1:11" s="23" customFormat="1" ht="20.25" customHeight="1">
      <c r="A33" s="17" t="s">
        <v>12</v>
      </c>
      <c r="B33" s="16" t="s">
        <v>66</v>
      </c>
      <c r="C33" s="16" t="s">
        <v>51</v>
      </c>
      <c r="D33" s="17" t="s">
        <v>64</v>
      </c>
      <c r="E33" s="38"/>
      <c r="F33" s="16" t="s">
        <v>12</v>
      </c>
      <c r="G33" s="21">
        <v>21</v>
      </c>
      <c r="H33" s="22">
        <v>84.77</v>
      </c>
      <c r="I33" s="22">
        <f t="shared" si="1"/>
        <v>84.77</v>
      </c>
      <c r="J33" s="21">
        <v>3</v>
      </c>
      <c r="K33" s="22" t="s">
        <v>16</v>
      </c>
    </row>
    <row r="34" spans="1:11" s="23" customFormat="1" ht="20.25" customHeight="1">
      <c r="A34" s="17" t="s">
        <v>12</v>
      </c>
      <c r="B34" s="16" t="s">
        <v>67</v>
      </c>
      <c r="C34" s="16" t="s">
        <v>51</v>
      </c>
      <c r="D34" s="17" t="s">
        <v>64</v>
      </c>
      <c r="E34" s="38"/>
      <c r="F34" s="16" t="s">
        <v>12</v>
      </c>
      <c r="G34" s="21">
        <v>28</v>
      </c>
      <c r="H34" s="22">
        <v>83.8</v>
      </c>
      <c r="I34" s="22">
        <f t="shared" si="1"/>
        <v>83.8</v>
      </c>
      <c r="J34" s="21">
        <v>4</v>
      </c>
      <c r="K34" s="22" t="s">
        <v>16</v>
      </c>
    </row>
    <row r="35" spans="1:11" s="23" customFormat="1" ht="20.25" customHeight="1">
      <c r="A35" s="17" t="s">
        <v>12</v>
      </c>
      <c r="B35" s="16" t="s">
        <v>68</v>
      </c>
      <c r="C35" s="16" t="s">
        <v>51</v>
      </c>
      <c r="D35" s="17" t="s">
        <v>64</v>
      </c>
      <c r="E35" s="38"/>
      <c r="F35" s="16" t="s">
        <v>12</v>
      </c>
      <c r="G35" s="21" t="s">
        <v>22</v>
      </c>
      <c r="H35" s="22" t="s">
        <v>22</v>
      </c>
      <c r="I35" s="22" t="str">
        <f t="shared" si="1"/>
        <v>缺考</v>
      </c>
      <c r="J35" s="21" t="s">
        <v>22</v>
      </c>
      <c r="K35" s="22" t="s">
        <v>30</v>
      </c>
    </row>
    <row r="36" spans="1:11" s="23" customFormat="1" ht="20.25" customHeight="1">
      <c r="A36" s="17" t="s">
        <v>12</v>
      </c>
      <c r="B36" s="16" t="s">
        <v>69</v>
      </c>
      <c r="C36" s="16" t="s">
        <v>51</v>
      </c>
      <c r="D36" s="17" t="s">
        <v>64</v>
      </c>
      <c r="E36" s="38"/>
      <c r="F36" s="16" t="s">
        <v>12</v>
      </c>
      <c r="G36" s="21" t="s">
        <v>22</v>
      </c>
      <c r="H36" s="22" t="s">
        <v>22</v>
      </c>
      <c r="I36" s="22" t="str">
        <f t="shared" si="1"/>
        <v>缺考</v>
      </c>
      <c r="J36" s="21" t="s">
        <v>22</v>
      </c>
      <c r="K36" s="22" t="s">
        <v>30</v>
      </c>
    </row>
    <row r="37" spans="1:11" s="23" customFormat="1" ht="20.25" customHeight="1">
      <c r="A37" s="17" t="s">
        <v>12</v>
      </c>
      <c r="B37" s="16" t="s">
        <v>70</v>
      </c>
      <c r="C37" s="16" t="s">
        <v>51</v>
      </c>
      <c r="D37" s="17" t="s">
        <v>64</v>
      </c>
      <c r="E37" s="38"/>
      <c r="F37" s="16" t="s">
        <v>12</v>
      </c>
      <c r="G37" s="21" t="s">
        <v>22</v>
      </c>
      <c r="H37" s="22" t="s">
        <v>22</v>
      </c>
      <c r="I37" s="22" t="str">
        <f t="shared" si="1"/>
        <v>缺考</v>
      </c>
      <c r="J37" s="21" t="s">
        <v>22</v>
      </c>
      <c r="K37" s="22" t="s">
        <v>30</v>
      </c>
    </row>
    <row r="38" spans="1:11" s="23" customFormat="1" ht="20.25" customHeight="1">
      <c r="A38" s="17" t="s">
        <v>12</v>
      </c>
      <c r="B38" s="16" t="s">
        <v>71</v>
      </c>
      <c r="C38" s="16" t="s">
        <v>51</v>
      </c>
      <c r="D38" s="17" t="s">
        <v>64</v>
      </c>
      <c r="E38" s="38"/>
      <c r="F38" s="16" t="s">
        <v>12</v>
      </c>
      <c r="G38" s="21" t="s">
        <v>22</v>
      </c>
      <c r="H38" s="22" t="s">
        <v>22</v>
      </c>
      <c r="I38" s="22" t="str">
        <f t="shared" si="1"/>
        <v>缺考</v>
      </c>
      <c r="J38" s="21" t="s">
        <v>22</v>
      </c>
      <c r="K38" s="22" t="s">
        <v>30</v>
      </c>
    </row>
    <row r="39" spans="1:11" s="23" customFormat="1" ht="20.25" customHeight="1">
      <c r="A39" s="17" t="s">
        <v>12</v>
      </c>
      <c r="B39" s="16" t="s">
        <v>72</v>
      </c>
      <c r="C39" s="16" t="s">
        <v>51</v>
      </c>
      <c r="D39" s="17" t="s">
        <v>64</v>
      </c>
      <c r="E39" s="39"/>
      <c r="F39" s="16" t="s">
        <v>12</v>
      </c>
      <c r="G39" s="21" t="s">
        <v>22</v>
      </c>
      <c r="H39" s="22" t="s">
        <v>22</v>
      </c>
      <c r="I39" s="22" t="str">
        <f t="shared" si="1"/>
        <v>缺考</v>
      </c>
      <c r="J39" s="21" t="s">
        <v>22</v>
      </c>
      <c r="K39" s="22" t="s">
        <v>30</v>
      </c>
    </row>
    <row r="40" spans="1:11" s="28" customFormat="1" ht="24" customHeight="1">
      <c r="A40" s="16" t="s">
        <v>12</v>
      </c>
      <c r="B40" s="24" t="s">
        <v>73</v>
      </c>
      <c r="C40" s="16" t="s">
        <v>74</v>
      </c>
      <c r="D40" s="16" t="s">
        <v>75</v>
      </c>
      <c r="E40" s="18">
        <v>1</v>
      </c>
      <c r="F40" s="25" t="s">
        <v>12</v>
      </c>
      <c r="G40" s="26" t="s">
        <v>22</v>
      </c>
      <c r="H40" s="19" t="s">
        <v>22</v>
      </c>
      <c r="I40" s="27" t="str">
        <f t="shared" si="1"/>
        <v>缺考</v>
      </c>
      <c r="J40" s="27" t="str">
        <f>I40</f>
        <v>缺考</v>
      </c>
      <c r="K40" s="27" t="str">
        <f>J40</f>
        <v>缺考</v>
      </c>
    </row>
    <row r="41" spans="1:11" s="28" customFormat="1" ht="24" customHeight="1">
      <c r="A41" s="16" t="s">
        <v>12</v>
      </c>
      <c r="B41" s="24" t="s">
        <v>76</v>
      </c>
      <c r="C41" s="16" t="s">
        <v>74</v>
      </c>
      <c r="D41" s="16" t="s">
        <v>77</v>
      </c>
      <c r="E41" s="18">
        <v>1</v>
      </c>
      <c r="F41" s="25" t="s">
        <v>12</v>
      </c>
      <c r="G41" s="26" t="s">
        <v>22</v>
      </c>
      <c r="H41" s="26" t="s">
        <v>22</v>
      </c>
      <c r="I41" s="27" t="str">
        <f t="shared" si="1"/>
        <v>缺考</v>
      </c>
      <c r="J41" s="27" t="str">
        <f>I41</f>
        <v>缺考</v>
      </c>
      <c r="K41" s="27" t="str">
        <f>J41</f>
        <v>缺考</v>
      </c>
    </row>
    <row r="42" spans="1:11" s="28" customFormat="1" ht="24" customHeight="1">
      <c r="A42" s="16" t="s">
        <v>12</v>
      </c>
      <c r="B42" s="24" t="s">
        <v>78</v>
      </c>
      <c r="C42" s="16" t="s">
        <v>74</v>
      </c>
      <c r="D42" s="16" t="s">
        <v>79</v>
      </c>
      <c r="E42" s="34">
        <v>1</v>
      </c>
      <c r="F42" s="25" t="s">
        <v>12</v>
      </c>
      <c r="G42" s="26">
        <v>3</v>
      </c>
      <c r="H42" s="26">
        <v>85.9</v>
      </c>
      <c r="I42" s="27">
        <f t="shared" si="1"/>
        <v>85.9</v>
      </c>
      <c r="J42" s="26">
        <v>1</v>
      </c>
      <c r="K42" s="26" t="s">
        <v>16</v>
      </c>
    </row>
    <row r="43" spans="1:11" s="28" customFormat="1" ht="24" customHeight="1">
      <c r="A43" s="16" t="s">
        <v>12</v>
      </c>
      <c r="B43" s="24" t="s">
        <v>80</v>
      </c>
      <c r="C43" s="16" t="s">
        <v>74</v>
      </c>
      <c r="D43" s="16" t="s">
        <v>79</v>
      </c>
      <c r="E43" s="35"/>
      <c r="F43" s="25" t="s">
        <v>12</v>
      </c>
      <c r="G43" s="26" t="s">
        <v>22</v>
      </c>
      <c r="H43" s="19" t="s">
        <v>22</v>
      </c>
      <c r="I43" s="27" t="str">
        <f t="shared" si="1"/>
        <v>缺考</v>
      </c>
      <c r="J43" s="27" t="str">
        <f>I43</f>
        <v>缺考</v>
      </c>
      <c r="K43" s="27" t="str">
        <f>J43</f>
        <v>缺考</v>
      </c>
    </row>
    <row r="44" spans="1:11" s="28" customFormat="1" ht="24" customHeight="1">
      <c r="A44" s="16" t="s">
        <v>12</v>
      </c>
      <c r="B44" s="24" t="s">
        <v>81</v>
      </c>
      <c r="C44" s="16" t="s">
        <v>74</v>
      </c>
      <c r="D44" s="16" t="s">
        <v>79</v>
      </c>
      <c r="E44" s="36"/>
      <c r="F44" s="25" t="s">
        <v>12</v>
      </c>
      <c r="G44" s="26" t="s">
        <v>22</v>
      </c>
      <c r="H44" s="26" t="s">
        <v>22</v>
      </c>
      <c r="I44" s="27" t="str">
        <f t="shared" si="1"/>
        <v>缺考</v>
      </c>
      <c r="J44" s="27" t="str">
        <f>I44</f>
        <v>缺考</v>
      </c>
      <c r="K44" s="27" t="str">
        <f>J44</f>
        <v>缺考</v>
      </c>
    </row>
    <row r="45" spans="1:11" s="28" customFormat="1" ht="24" customHeight="1">
      <c r="A45" s="16" t="s">
        <v>12</v>
      </c>
      <c r="B45" s="24" t="s">
        <v>82</v>
      </c>
      <c r="C45" s="16" t="s">
        <v>74</v>
      </c>
      <c r="D45" s="16" t="s">
        <v>83</v>
      </c>
      <c r="E45" s="18">
        <v>1</v>
      </c>
      <c r="F45" s="25" t="s">
        <v>12</v>
      </c>
      <c r="G45" s="26">
        <v>2</v>
      </c>
      <c r="H45" s="26">
        <v>84.67</v>
      </c>
      <c r="I45" s="27">
        <f t="shared" si="1"/>
        <v>84.67</v>
      </c>
      <c r="J45" s="26">
        <v>1</v>
      </c>
      <c r="K45" s="26" t="s">
        <v>16</v>
      </c>
    </row>
    <row r="46" spans="1:11" s="28" customFormat="1" ht="24" customHeight="1">
      <c r="A46" s="16" t="s">
        <v>12</v>
      </c>
      <c r="B46" s="24" t="s">
        <v>84</v>
      </c>
      <c r="C46" s="16" t="s">
        <v>74</v>
      </c>
      <c r="D46" s="32" t="s">
        <v>85</v>
      </c>
      <c r="E46" s="18">
        <v>1</v>
      </c>
      <c r="F46" s="25" t="s">
        <v>12</v>
      </c>
      <c r="G46" s="26" t="s">
        <v>22</v>
      </c>
      <c r="H46" s="26" t="s">
        <v>22</v>
      </c>
      <c r="I46" s="27" t="str">
        <f t="shared" si="1"/>
        <v>缺考</v>
      </c>
      <c r="J46" s="27" t="str">
        <f>I46</f>
        <v>缺考</v>
      </c>
      <c r="K46" s="27" t="str">
        <f>J46</f>
        <v>缺考</v>
      </c>
    </row>
    <row r="47" spans="1:11" s="28" customFormat="1" ht="24" customHeight="1">
      <c r="A47" s="16" t="s">
        <v>12</v>
      </c>
      <c r="B47" s="29" t="s">
        <v>86</v>
      </c>
      <c r="C47" s="16" t="s">
        <v>74</v>
      </c>
      <c r="D47" s="16" t="s">
        <v>87</v>
      </c>
      <c r="E47" s="34">
        <v>2</v>
      </c>
      <c r="F47" s="25" t="s">
        <v>12</v>
      </c>
      <c r="G47" s="26">
        <v>9</v>
      </c>
      <c r="H47" s="26">
        <v>85.4</v>
      </c>
      <c r="I47" s="27">
        <f t="shared" si="1"/>
        <v>85.4</v>
      </c>
      <c r="J47" s="26">
        <v>1</v>
      </c>
      <c r="K47" s="26" t="s">
        <v>16</v>
      </c>
    </row>
    <row r="48" spans="1:11" s="28" customFormat="1" ht="24" customHeight="1">
      <c r="A48" s="16" t="s">
        <v>12</v>
      </c>
      <c r="B48" s="30" t="s">
        <v>88</v>
      </c>
      <c r="C48" s="16" t="s">
        <v>74</v>
      </c>
      <c r="D48" s="16" t="s">
        <v>87</v>
      </c>
      <c r="E48" s="36"/>
      <c r="F48" s="25" t="s">
        <v>12</v>
      </c>
      <c r="G48" s="26">
        <v>5</v>
      </c>
      <c r="H48" s="26">
        <v>84.03</v>
      </c>
      <c r="I48" s="27">
        <f t="shared" si="1"/>
        <v>84.03</v>
      </c>
      <c r="J48" s="26">
        <v>2</v>
      </c>
      <c r="K48" s="26" t="s">
        <v>16</v>
      </c>
    </row>
    <row r="49" spans="1:11" s="28" customFormat="1" ht="24" customHeight="1">
      <c r="A49" s="16" t="s">
        <v>12</v>
      </c>
      <c r="B49" s="30" t="s">
        <v>89</v>
      </c>
      <c r="C49" s="16" t="s">
        <v>74</v>
      </c>
      <c r="D49" s="16" t="s">
        <v>90</v>
      </c>
      <c r="E49" s="18">
        <v>1</v>
      </c>
      <c r="F49" s="25" t="s">
        <v>12</v>
      </c>
      <c r="G49" s="26" t="s">
        <v>22</v>
      </c>
      <c r="H49" s="26" t="s">
        <v>22</v>
      </c>
      <c r="I49" s="27" t="str">
        <f t="shared" si="1"/>
        <v>缺考</v>
      </c>
      <c r="J49" s="27" t="str">
        <f>I49</f>
        <v>缺考</v>
      </c>
      <c r="K49" s="27" t="str">
        <f>J49</f>
        <v>缺考</v>
      </c>
    </row>
    <row r="50" spans="1:11" s="28" customFormat="1" ht="24" customHeight="1">
      <c r="A50" s="16" t="s">
        <v>91</v>
      </c>
      <c r="B50" s="29" t="s">
        <v>92</v>
      </c>
      <c r="C50" s="16" t="s">
        <v>74</v>
      </c>
      <c r="D50" s="16" t="s">
        <v>93</v>
      </c>
      <c r="E50" s="34">
        <v>1</v>
      </c>
      <c r="F50" s="18">
        <v>80.2</v>
      </c>
      <c r="G50" s="26">
        <v>6</v>
      </c>
      <c r="H50" s="26">
        <v>87.4</v>
      </c>
      <c r="I50" s="27">
        <f>F50*0.6+H50*0.4</f>
        <v>83.08</v>
      </c>
      <c r="J50" s="26">
        <v>1</v>
      </c>
      <c r="K50" s="26" t="s">
        <v>16</v>
      </c>
    </row>
    <row r="51" spans="1:11" s="28" customFormat="1" ht="24" customHeight="1">
      <c r="A51" s="16" t="s">
        <v>94</v>
      </c>
      <c r="B51" s="29" t="s">
        <v>95</v>
      </c>
      <c r="C51" s="16" t="s">
        <v>74</v>
      </c>
      <c r="D51" s="16" t="s">
        <v>93</v>
      </c>
      <c r="E51" s="35"/>
      <c r="F51" s="18">
        <v>74.959999999999994</v>
      </c>
      <c r="G51" s="26">
        <v>7</v>
      </c>
      <c r="H51" s="26">
        <v>85.93</v>
      </c>
      <c r="I51" s="27">
        <f>F51*0.6+H51*0.4</f>
        <v>79.347999999999999</v>
      </c>
      <c r="J51" s="26">
        <v>2</v>
      </c>
      <c r="K51" s="26" t="s">
        <v>30</v>
      </c>
    </row>
    <row r="52" spans="1:11" s="28" customFormat="1" ht="24" customHeight="1">
      <c r="A52" s="16" t="s">
        <v>96</v>
      </c>
      <c r="B52" s="29" t="s">
        <v>97</v>
      </c>
      <c r="C52" s="16" t="s">
        <v>74</v>
      </c>
      <c r="D52" s="16" t="s">
        <v>93</v>
      </c>
      <c r="E52" s="36"/>
      <c r="F52" s="18">
        <v>72.3</v>
      </c>
      <c r="G52" s="26" t="s">
        <v>22</v>
      </c>
      <c r="H52" s="26" t="s">
        <v>22</v>
      </c>
      <c r="I52" s="26" t="s">
        <v>22</v>
      </c>
      <c r="J52" s="26" t="s">
        <v>22</v>
      </c>
      <c r="K52" s="26" t="s">
        <v>22</v>
      </c>
    </row>
    <row r="53" spans="1:11" s="28" customFormat="1" ht="24" customHeight="1">
      <c r="A53" s="16" t="s">
        <v>98</v>
      </c>
      <c r="B53" s="29" t="s">
        <v>99</v>
      </c>
      <c r="C53" s="16" t="s">
        <v>74</v>
      </c>
      <c r="D53" s="16" t="s">
        <v>100</v>
      </c>
      <c r="E53" s="34">
        <v>1</v>
      </c>
      <c r="F53" s="18">
        <v>73.98</v>
      </c>
      <c r="G53" s="26">
        <v>1</v>
      </c>
      <c r="H53" s="26">
        <v>85.93</v>
      </c>
      <c r="I53" s="27">
        <f t="shared" ref="I53:I55" si="2">F53*0.6+H53*0.4</f>
        <v>78.760000000000005</v>
      </c>
      <c r="J53" s="26">
        <v>1</v>
      </c>
      <c r="K53" s="26" t="s">
        <v>16</v>
      </c>
    </row>
    <row r="54" spans="1:11" s="28" customFormat="1" ht="24" customHeight="1">
      <c r="A54" s="16" t="s">
        <v>101</v>
      </c>
      <c r="B54" s="30" t="s">
        <v>102</v>
      </c>
      <c r="C54" s="16" t="s">
        <v>74</v>
      </c>
      <c r="D54" s="16" t="s">
        <v>100</v>
      </c>
      <c r="E54" s="35"/>
      <c r="F54" s="18">
        <v>67.760000000000005</v>
      </c>
      <c r="G54" s="26">
        <v>8</v>
      </c>
      <c r="H54" s="26">
        <v>86.23</v>
      </c>
      <c r="I54" s="27">
        <f t="shared" si="2"/>
        <v>75.147999999999996</v>
      </c>
      <c r="J54" s="26">
        <v>2</v>
      </c>
      <c r="K54" s="26" t="s">
        <v>30</v>
      </c>
    </row>
    <row r="55" spans="1:11" s="28" customFormat="1" ht="24" customHeight="1">
      <c r="A55" s="16" t="s">
        <v>103</v>
      </c>
      <c r="B55" s="29" t="s">
        <v>104</v>
      </c>
      <c r="C55" s="16" t="s">
        <v>74</v>
      </c>
      <c r="D55" s="16" t="s">
        <v>100</v>
      </c>
      <c r="E55" s="36"/>
      <c r="F55" s="18">
        <v>67.02</v>
      </c>
      <c r="G55" s="26">
        <v>4</v>
      </c>
      <c r="H55" s="26">
        <v>85.97</v>
      </c>
      <c r="I55" s="27">
        <f t="shared" si="2"/>
        <v>74.599999999999994</v>
      </c>
      <c r="J55" s="26">
        <v>3</v>
      </c>
      <c r="K55" s="26" t="s">
        <v>30</v>
      </c>
    </row>
    <row r="56" spans="1:11" ht="28.5" customHeight="1">
      <c r="A56" s="16" t="s">
        <v>12</v>
      </c>
      <c r="B56" s="31" t="s">
        <v>105</v>
      </c>
      <c r="C56" s="33" t="s">
        <v>106</v>
      </c>
      <c r="D56" s="16" t="s">
        <v>107</v>
      </c>
      <c r="E56" s="34">
        <v>3</v>
      </c>
      <c r="F56" s="25" t="s">
        <v>12</v>
      </c>
      <c r="G56" s="8">
        <v>29</v>
      </c>
      <c r="H56" s="8">
        <v>87.33</v>
      </c>
      <c r="I56" s="12">
        <f t="shared" ref="I56:I65" si="3">H56</f>
        <v>87.33</v>
      </c>
      <c r="J56" s="8">
        <v>1</v>
      </c>
      <c r="K56" s="8" t="s">
        <v>108</v>
      </c>
    </row>
    <row r="57" spans="1:11" ht="28.5" customHeight="1">
      <c r="A57" s="16" t="s">
        <v>12</v>
      </c>
      <c r="B57" s="31" t="s">
        <v>109</v>
      </c>
      <c r="C57" s="33" t="s">
        <v>106</v>
      </c>
      <c r="D57" s="16" t="s">
        <v>107</v>
      </c>
      <c r="E57" s="35"/>
      <c r="F57" s="25" t="s">
        <v>12</v>
      </c>
      <c r="G57" s="8">
        <v>25</v>
      </c>
      <c r="H57" s="8">
        <v>87.2</v>
      </c>
      <c r="I57" s="12">
        <f t="shared" si="3"/>
        <v>87.2</v>
      </c>
      <c r="J57" s="8">
        <v>2</v>
      </c>
      <c r="K57" s="8" t="s">
        <v>108</v>
      </c>
    </row>
    <row r="58" spans="1:11" ht="28.5" customHeight="1">
      <c r="A58" s="16" t="s">
        <v>12</v>
      </c>
      <c r="B58" s="31" t="s">
        <v>110</v>
      </c>
      <c r="C58" s="33" t="s">
        <v>106</v>
      </c>
      <c r="D58" s="16" t="s">
        <v>107</v>
      </c>
      <c r="E58" s="35"/>
      <c r="F58" s="25" t="s">
        <v>12</v>
      </c>
      <c r="G58" s="8">
        <v>26</v>
      </c>
      <c r="H58" s="8">
        <v>86.87</v>
      </c>
      <c r="I58" s="12">
        <f t="shared" si="3"/>
        <v>86.87</v>
      </c>
      <c r="J58" s="8">
        <v>3</v>
      </c>
      <c r="K58" s="8" t="s">
        <v>108</v>
      </c>
    </row>
    <row r="59" spans="1:11" ht="28.5" customHeight="1">
      <c r="A59" s="16" t="s">
        <v>12</v>
      </c>
      <c r="B59" s="31" t="s">
        <v>111</v>
      </c>
      <c r="C59" s="33" t="s">
        <v>106</v>
      </c>
      <c r="D59" s="16" t="s">
        <v>107</v>
      </c>
      <c r="E59" s="35"/>
      <c r="F59" s="25" t="s">
        <v>12</v>
      </c>
      <c r="G59" s="8">
        <v>30</v>
      </c>
      <c r="H59" s="8">
        <v>86.77</v>
      </c>
      <c r="I59" s="12">
        <f t="shared" si="3"/>
        <v>86.77</v>
      </c>
      <c r="J59" s="8">
        <v>4</v>
      </c>
      <c r="K59" s="8" t="s">
        <v>112</v>
      </c>
    </row>
    <row r="60" spans="1:11" ht="28.5" customHeight="1">
      <c r="A60" s="16" t="s">
        <v>12</v>
      </c>
      <c r="B60" s="31" t="s">
        <v>113</v>
      </c>
      <c r="C60" s="33" t="s">
        <v>106</v>
      </c>
      <c r="D60" s="16" t="s">
        <v>107</v>
      </c>
      <c r="E60" s="35"/>
      <c r="F60" s="25" t="s">
        <v>12</v>
      </c>
      <c r="G60" s="8">
        <v>27</v>
      </c>
      <c r="H60" s="8">
        <v>86.77</v>
      </c>
      <c r="I60" s="12">
        <f t="shared" si="3"/>
        <v>86.77</v>
      </c>
      <c r="J60" s="8">
        <v>4</v>
      </c>
      <c r="K60" s="8" t="s">
        <v>112</v>
      </c>
    </row>
    <row r="61" spans="1:11" ht="28.5" customHeight="1">
      <c r="A61" s="16" t="s">
        <v>12</v>
      </c>
      <c r="B61" s="31" t="s">
        <v>114</v>
      </c>
      <c r="C61" s="33" t="s">
        <v>106</v>
      </c>
      <c r="D61" s="16" t="s">
        <v>107</v>
      </c>
      <c r="E61" s="35"/>
      <c r="F61" s="25" t="s">
        <v>12</v>
      </c>
      <c r="G61" s="8">
        <v>21</v>
      </c>
      <c r="H61" s="8">
        <v>85.97</v>
      </c>
      <c r="I61" s="12">
        <f t="shared" si="3"/>
        <v>85.97</v>
      </c>
      <c r="J61" s="8">
        <v>6</v>
      </c>
      <c r="K61" s="8" t="s">
        <v>112</v>
      </c>
    </row>
    <row r="62" spans="1:11" ht="28.5" customHeight="1">
      <c r="A62" s="16" t="s">
        <v>12</v>
      </c>
      <c r="B62" s="31" t="s">
        <v>115</v>
      </c>
      <c r="C62" s="33" t="s">
        <v>106</v>
      </c>
      <c r="D62" s="16" t="s">
        <v>107</v>
      </c>
      <c r="E62" s="35"/>
      <c r="F62" s="25" t="s">
        <v>12</v>
      </c>
      <c r="G62" s="8">
        <v>28</v>
      </c>
      <c r="H62" s="8">
        <v>85.83</v>
      </c>
      <c r="I62" s="12">
        <f t="shared" si="3"/>
        <v>85.83</v>
      </c>
      <c r="J62" s="8">
        <v>7</v>
      </c>
      <c r="K62" s="8" t="s">
        <v>112</v>
      </c>
    </row>
    <row r="63" spans="1:11" ht="28.5" customHeight="1">
      <c r="A63" s="16" t="s">
        <v>12</v>
      </c>
      <c r="B63" s="31" t="s">
        <v>116</v>
      </c>
      <c r="C63" s="33" t="s">
        <v>106</v>
      </c>
      <c r="D63" s="16" t="s">
        <v>107</v>
      </c>
      <c r="E63" s="35"/>
      <c r="F63" s="25" t="s">
        <v>12</v>
      </c>
      <c r="G63" s="8">
        <v>22</v>
      </c>
      <c r="H63" s="8">
        <v>85.27</v>
      </c>
      <c r="I63" s="12">
        <f t="shared" si="3"/>
        <v>85.27</v>
      </c>
      <c r="J63" s="8">
        <v>8</v>
      </c>
      <c r="K63" s="8" t="s">
        <v>112</v>
      </c>
    </row>
    <row r="64" spans="1:11" ht="28.5" customHeight="1">
      <c r="A64" s="16" t="s">
        <v>12</v>
      </c>
      <c r="B64" s="31" t="s">
        <v>117</v>
      </c>
      <c r="C64" s="33" t="s">
        <v>106</v>
      </c>
      <c r="D64" s="16" t="s">
        <v>107</v>
      </c>
      <c r="E64" s="35"/>
      <c r="F64" s="25" t="s">
        <v>12</v>
      </c>
      <c r="G64" s="8">
        <v>23</v>
      </c>
      <c r="H64" s="8">
        <v>85.1</v>
      </c>
      <c r="I64" s="12">
        <f t="shared" si="3"/>
        <v>85.1</v>
      </c>
      <c r="J64" s="8">
        <v>9</v>
      </c>
      <c r="K64" s="8" t="s">
        <v>112</v>
      </c>
    </row>
    <row r="65" spans="1:11" ht="28.5" customHeight="1">
      <c r="A65" s="16" t="s">
        <v>12</v>
      </c>
      <c r="B65" s="31" t="s">
        <v>118</v>
      </c>
      <c r="C65" s="33" t="s">
        <v>106</v>
      </c>
      <c r="D65" s="16" t="s">
        <v>107</v>
      </c>
      <c r="E65" s="35"/>
      <c r="F65" s="25" t="s">
        <v>12</v>
      </c>
      <c r="G65" s="8">
        <v>24</v>
      </c>
      <c r="H65" s="9">
        <v>84.87</v>
      </c>
      <c r="I65" s="12">
        <f t="shared" si="3"/>
        <v>84.87</v>
      </c>
      <c r="J65" s="8">
        <v>10</v>
      </c>
      <c r="K65" s="8" t="s">
        <v>112</v>
      </c>
    </row>
    <row r="66" spans="1:11" ht="28.5" customHeight="1">
      <c r="A66" s="16" t="s">
        <v>12</v>
      </c>
      <c r="B66" s="31" t="s">
        <v>119</v>
      </c>
      <c r="C66" s="33" t="s">
        <v>106</v>
      </c>
      <c r="D66" s="16" t="s">
        <v>107</v>
      </c>
      <c r="E66" s="35"/>
      <c r="F66" s="25" t="s">
        <v>12</v>
      </c>
      <c r="G66" s="8" t="s">
        <v>22</v>
      </c>
      <c r="H66" s="9" t="s">
        <v>22</v>
      </c>
      <c r="I66" s="12" t="s">
        <v>22</v>
      </c>
      <c r="J66" s="8" t="s">
        <v>22</v>
      </c>
      <c r="K66" s="8" t="s">
        <v>112</v>
      </c>
    </row>
    <row r="67" spans="1:11" ht="28.5" customHeight="1">
      <c r="A67" s="16" t="s">
        <v>12</v>
      </c>
      <c r="B67" s="31" t="s">
        <v>120</v>
      </c>
      <c r="C67" s="33" t="s">
        <v>106</v>
      </c>
      <c r="D67" s="16" t="s">
        <v>107</v>
      </c>
      <c r="E67" s="35"/>
      <c r="F67" s="25" t="s">
        <v>12</v>
      </c>
      <c r="G67" s="8" t="s">
        <v>22</v>
      </c>
      <c r="H67" s="8" t="s">
        <v>22</v>
      </c>
      <c r="I67" s="12" t="str">
        <f>H67</f>
        <v>缺考</v>
      </c>
      <c r="J67" s="8" t="s">
        <v>22</v>
      </c>
      <c r="K67" s="8" t="s">
        <v>112</v>
      </c>
    </row>
    <row r="68" spans="1:11" ht="28.5" customHeight="1">
      <c r="A68" s="16" t="s">
        <v>12</v>
      </c>
      <c r="B68" s="31" t="s">
        <v>121</v>
      </c>
      <c r="C68" s="33" t="s">
        <v>106</v>
      </c>
      <c r="D68" s="16" t="s">
        <v>107</v>
      </c>
      <c r="E68" s="36"/>
      <c r="F68" s="25" t="s">
        <v>12</v>
      </c>
      <c r="G68" s="8" t="s">
        <v>22</v>
      </c>
      <c r="H68" s="8" t="s">
        <v>22</v>
      </c>
      <c r="I68" s="12" t="str">
        <f>H68</f>
        <v>缺考</v>
      </c>
      <c r="J68" s="8" t="s">
        <v>22</v>
      </c>
      <c r="K68" s="8" t="s">
        <v>112</v>
      </c>
    </row>
  </sheetData>
  <autoFilter ref="A1:K20">
    <sortState ref="A2:K21">
      <sortCondition descending="1" ref="I1"/>
    </sortState>
  </autoFilter>
  <mergeCells count="12">
    <mergeCell ref="A1:K1"/>
    <mergeCell ref="E3:E8"/>
    <mergeCell ref="E9:E14"/>
    <mergeCell ref="E15:E20"/>
    <mergeCell ref="E50:E52"/>
    <mergeCell ref="E53:E55"/>
    <mergeCell ref="E56:E68"/>
    <mergeCell ref="E21:E27"/>
    <mergeCell ref="E28:E30"/>
    <mergeCell ref="E31:E39"/>
    <mergeCell ref="E42:E44"/>
    <mergeCell ref="E47:E48"/>
  </mergeCells>
  <phoneticPr fontId="8" type="noConversion"/>
  <pageMargins left="0.74803149606299202" right="0.74803149606299202" top="0.47244094488188998" bottom="0.59055118110236204" header="0.47244094488188998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上午第一考场</vt:lpstr>
      <vt:lpstr>上午第一考场!Print_Titles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人民医院</cp:lastModifiedBy>
  <cp:lastPrinted>2021-05-24T01:23:53Z</cp:lastPrinted>
  <dcterms:created xsi:type="dcterms:W3CDTF">2020-08-20T00:59:00Z</dcterms:created>
  <dcterms:modified xsi:type="dcterms:W3CDTF">2021-05-24T01:26:43Z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839F1AED359F402BB0E38C7476E6189E</vt:lpwstr>
  </property>
</Properties>
</file>