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2" sheetId="2" r:id="rId1"/>
    <sheet name="Sheet3" sheetId="3" r:id="rId2"/>
  </sheets>
  <definedNames>
    <definedName name="_xlnm._FilterDatabase" localSheetId="0" hidden="1">Sheet2!$B$2:$H$11</definedName>
  </definedNames>
  <calcPr calcId="144525"/>
</workbook>
</file>

<file path=xl/sharedStrings.xml><?xml version="1.0" encoding="utf-8"?>
<sst xmlns="http://schemas.openxmlformats.org/spreadsheetml/2006/main" count="58" uniqueCount="51">
  <si>
    <t>镇海区九龙湖镇合同制工作人员考试成绩</t>
  </si>
  <si>
    <t>岗位</t>
  </si>
  <si>
    <t>序号</t>
  </si>
  <si>
    <t>姓名</t>
  </si>
  <si>
    <t>身份证号</t>
  </si>
  <si>
    <t>笔试
成绩</t>
  </si>
  <si>
    <t>面试
成绩</t>
  </si>
  <si>
    <t>综合
成绩</t>
  </si>
  <si>
    <t>是否进入体检</t>
  </si>
  <si>
    <t>造价工程师</t>
  </si>
  <si>
    <t>1</t>
  </si>
  <si>
    <t>张*月</t>
  </si>
  <si>
    <t>330211********0029</t>
  </si>
  <si>
    <t>是（放弃）</t>
  </si>
  <si>
    <t>应届</t>
  </si>
  <si>
    <t>2</t>
  </si>
  <si>
    <t>傅*虎</t>
  </si>
  <si>
    <t>330203********3618</t>
  </si>
  <si>
    <t>否</t>
  </si>
  <si>
    <t>财政管理办公室工作人员</t>
  </si>
  <si>
    <t>3</t>
  </si>
  <si>
    <t>汪*辉</t>
  </si>
  <si>
    <t>330211********3012</t>
  </si>
  <si>
    <t>是</t>
  </si>
  <si>
    <t>4</t>
  </si>
  <si>
    <t>叶*</t>
  </si>
  <si>
    <t>330211********0044</t>
  </si>
  <si>
    <t>5</t>
  </si>
  <si>
    <t>周*中</t>
  </si>
  <si>
    <t>420982********1418</t>
  </si>
  <si>
    <t>6</t>
  </si>
  <si>
    <t>王*群</t>
  </si>
  <si>
    <t>330211********3025</t>
  </si>
  <si>
    <t>7</t>
  </si>
  <si>
    <t>刘*娜</t>
  </si>
  <si>
    <t>330211********152X</t>
  </si>
  <si>
    <t>社会事务管理办公室工作人员</t>
  </si>
  <si>
    <t>8</t>
  </si>
  <si>
    <t>徐*</t>
  </si>
  <si>
    <t>330283********0019</t>
  </si>
  <si>
    <t>9</t>
  </si>
  <si>
    <t>陈*</t>
  </si>
  <si>
    <t>缺考</t>
  </si>
  <si>
    <t>笔试成绩</t>
  </si>
  <si>
    <t>合计</t>
  </si>
  <si>
    <t>武佳静</t>
  </si>
  <si>
    <t>王雪琼</t>
  </si>
  <si>
    <t>徐溢聪</t>
  </si>
  <si>
    <t>金翠翠</t>
  </si>
  <si>
    <t>顾春蔚</t>
  </si>
  <si>
    <t>毛栋立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</si>
</sst>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10" fillId="10" borderId="6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K8" sqref="K8"/>
    </sheetView>
  </sheetViews>
  <sheetFormatPr defaultColWidth="9" defaultRowHeight="13.5"/>
  <cols>
    <col min="1" max="1" width="14.5" customWidth="1"/>
    <col min="2" max="2" width="6" customWidth="1"/>
    <col min="3" max="3" width="13" customWidth="1"/>
    <col min="4" max="4" width="21.625" style="5" customWidth="1"/>
    <col min="5" max="5" width="8" style="6" customWidth="1"/>
    <col min="6" max="6" width="7.75" style="7" customWidth="1"/>
    <col min="7" max="7" width="7.25" style="6" customWidth="1"/>
    <col min="8" max="8" width="10.25" style="1" customWidth="1"/>
    <col min="9" max="9" width="35.375" hidden="1" customWidth="1"/>
  </cols>
  <sheetData>
    <row r="1" ht="69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ht="34" customHeight="1" spans="1:9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9" t="s">
        <v>8</v>
      </c>
      <c r="I2" s="9"/>
    </row>
    <row r="3" ht="25" customHeight="1" spans="1:9">
      <c r="A3" s="12" t="s">
        <v>9</v>
      </c>
      <c r="B3" s="13" t="s">
        <v>10</v>
      </c>
      <c r="C3" s="2" t="s">
        <v>11</v>
      </c>
      <c r="D3" s="13" t="s">
        <v>12</v>
      </c>
      <c r="E3" s="2">
        <v>80</v>
      </c>
      <c r="F3" s="14">
        <v>84.2</v>
      </c>
      <c r="G3" s="14">
        <f t="shared" ref="G3:G9" si="0">E3*0.4+F3*0.6</f>
        <v>82.52</v>
      </c>
      <c r="H3" s="3" t="s">
        <v>13</v>
      </c>
      <c r="I3" s="15" t="s">
        <v>14</v>
      </c>
    </row>
    <row r="4" ht="25" customHeight="1" spans="1:9">
      <c r="A4" s="12"/>
      <c r="B4" s="13" t="s">
        <v>15</v>
      </c>
      <c r="C4" s="2" t="s">
        <v>16</v>
      </c>
      <c r="D4" s="13" t="s">
        <v>17</v>
      </c>
      <c r="E4" s="2">
        <v>65</v>
      </c>
      <c r="F4" s="14">
        <v>75</v>
      </c>
      <c r="G4" s="14">
        <f t="shared" si="0"/>
        <v>71</v>
      </c>
      <c r="H4" s="3" t="s">
        <v>18</v>
      </c>
      <c r="I4" s="15"/>
    </row>
    <row r="5" ht="25" customHeight="1" spans="1:9">
      <c r="A5" s="12" t="s">
        <v>19</v>
      </c>
      <c r="B5" s="13" t="s">
        <v>20</v>
      </c>
      <c r="C5" s="2" t="s">
        <v>21</v>
      </c>
      <c r="D5" s="13" t="s">
        <v>22</v>
      </c>
      <c r="E5" s="2">
        <v>60</v>
      </c>
      <c r="F5" s="14">
        <v>87</v>
      </c>
      <c r="G5" s="14">
        <f t="shared" si="0"/>
        <v>76.2</v>
      </c>
      <c r="H5" s="3" t="s">
        <v>23</v>
      </c>
      <c r="I5" s="15"/>
    </row>
    <row r="6" ht="25" customHeight="1" spans="1:9">
      <c r="A6" s="12"/>
      <c r="B6" s="13" t="s">
        <v>24</v>
      </c>
      <c r="C6" s="2" t="s">
        <v>25</v>
      </c>
      <c r="D6" s="13" t="s">
        <v>26</v>
      </c>
      <c r="E6" s="2">
        <v>55</v>
      </c>
      <c r="F6" s="14">
        <v>82.6</v>
      </c>
      <c r="G6" s="14">
        <f t="shared" si="0"/>
        <v>71.56</v>
      </c>
      <c r="H6" s="3" t="s">
        <v>18</v>
      </c>
      <c r="I6" s="15"/>
    </row>
    <row r="7" ht="25" customHeight="1" spans="1:9">
      <c r="A7" s="12"/>
      <c r="B7" s="13" t="s">
        <v>27</v>
      </c>
      <c r="C7" s="2" t="s">
        <v>28</v>
      </c>
      <c r="D7" s="13" t="s">
        <v>29</v>
      </c>
      <c r="E7" s="2">
        <v>65</v>
      </c>
      <c r="F7" s="14">
        <v>74.6</v>
      </c>
      <c r="G7" s="14">
        <f t="shared" si="0"/>
        <v>70.76</v>
      </c>
      <c r="H7" s="3" t="s">
        <v>18</v>
      </c>
      <c r="I7" s="15"/>
    </row>
    <row r="8" ht="25" customHeight="1" spans="1:9">
      <c r="A8" s="12"/>
      <c r="B8" s="13" t="s">
        <v>30</v>
      </c>
      <c r="C8" s="2" t="s">
        <v>31</v>
      </c>
      <c r="D8" s="13" t="s">
        <v>32</v>
      </c>
      <c r="E8" s="2">
        <v>37</v>
      </c>
      <c r="F8" s="14">
        <v>75.8</v>
      </c>
      <c r="G8" s="14">
        <f t="shared" si="0"/>
        <v>60.28</v>
      </c>
      <c r="H8" s="3" t="s">
        <v>18</v>
      </c>
      <c r="I8" s="15"/>
    </row>
    <row r="9" ht="25" customHeight="1" spans="1:9">
      <c r="A9" s="12"/>
      <c r="B9" s="13" t="s">
        <v>33</v>
      </c>
      <c r="C9" s="2" t="s">
        <v>34</v>
      </c>
      <c r="D9" s="13" t="s">
        <v>35</v>
      </c>
      <c r="E9" s="2">
        <v>43</v>
      </c>
      <c r="F9" s="14">
        <v>71</v>
      </c>
      <c r="G9" s="14">
        <f t="shared" si="0"/>
        <v>59.8</v>
      </c>
      <c r="H9" s="3" t="s">
        <v>18</v>
      </c>
      <c r="I9" s="15"/>
    </row>
    <row r="10" ht="25" customHeight="1" spans="1:9">
      <c r="A10" s="12" t="s">
        <v>36</v>
      </c>
      <c r="B10" s="13" t="s">
        <v>37</v>
      </c>
      <c r="C10" s="2" t="s">
        <v>38</v>
      </c>
      <c r="D10" s="13" t="s">
        <v>39</v>
      </c>
      <c r="E10" s="2">
        <v>75.5</v>
      </c>
      <c r="F10" s="14">
        <v>58.4</v>
      </c>
      <c r="G10" s="14"/>
      <c r="H10" s="3" t="s">
        <v>18</v>
      </c>
      <c r="I10" s="15"/>
    </row>
    <row r="11" ht="25" customHeight="1" spans="1:9">
      <c r="A11" s="12"/>
      <c r="B11" s="13" t="s">
        <v>40</v>
      </c>
      <c r="C11" s="2" t="s">
        <v>41</v>
      </c>
      <c r="D11" s="13" t="s">
        <v>22</v>
      </c>
      <c r="E11" s="2">
        <v>62</v>
      </c>
      <c r="F11" s="14" t="s">
        <v>42</v>
      </c>
      <c r="G11" s="14"/>
      <c r="H11" s="3" t="s">
        <v>18</v>
      </c>
      <c r="I11" s="15"/>
    </row>
  </sheetData>
  <autoFilter ref="B2:H11">
    <sortState ref="B2:H11">
      <sortCondition ref="G2" descending="1"/>
    </sortState>
    <extLst/>
  </autoFilter>
  <mergeCells count="4">
    <mergeCell ref="A1:H1"/>
    <mergeCell ref="A3:A4"/>
    <mergeCell ref="A5:A9"/>
    <mergeCell ref="A10:A11"/>
  </mergeCells>
  <pageMargins left="0.66875" right="0.590277777777778" top="0.751388888888889" bottom="0.751388888888889" header="0.298611111111111" footer="0.298611111111111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A3" sqref="$A3:$XFD3"/>
    </sheetView>
  </sheetViews>
  <sheetFormatPr defaultColWidth="9" defaultRowHeight="13.5" outlineLevelRow="6" outlineLevelCol="6"/>
  <cols>
    <col min="2" max="8" width="9" style="1"/>
  </cols>
  <sheetData>
    <row r="1" ht="20" customHeight="1" spans="1:7">
      <c r="A1" t="s">
        <v>43</v>
      </c>
      <c r="G1" s="1" t="s">
        <v>44</v>
      </c>
    </row>
    <row r="2" ht="20" customHeight="1" spans="1:7">
      <c r="A2" s="2" t="s">
        <v>45</v>
      </c>
      <c r="B2" s="3"/>
      <c r="C2" s="3">
        <v>12</v>
      </c>
      <c r="D2" s="3">
        <v>11</v>
      </c>
      <c r="E2" s="3">
        <v>13</v>
      </c>
      <c r="F2" s="3">
        <v>33</v>
      </c>
      <c r="G2" s="3">
        <f t="shared" ref="G2:G7" si="0">SUM(B2:F2)</f>
        <v>69</v>
      </c>
    </row>
    <row r="3" ht="20" customHeight="1" spans="1:7">
      <c r="A3" s="2" t="s">
        <v>46</v>
      </c>
      <c r="B3" s="3"/>
      <c r="C3" s="3">
        <v>10</v>
      </c>
      <c r="D3" s="3">
        <v>14</v>
      </c>
      <c r="E3" s="3">
        <v>12</v>
      </c>
      <c r="F3" s="3">
        <v>32</v>
      </c>
      <c r="G3" s="3">
        <f t="shared" si="0"/>
        <v>68</v>
      </c>
    </row>
    <row r="4" ht="20" customHeight="1" spans="1:7">
      <c r="A4" s="2" t="s">
        <v>47</v>
      </c>
      <c r="B4" s="3">
        <v>2</v>
      </c>
      <c r="C4" s="3">
        <v>12</v>
      </c>
      <c r="D4" s="3">
        <v>11</v>
      </c>
      <c r="E4" s="3">
        <v>14</v>
      </c>
      <c r="F4" s="3">
        <v>35</v>
      </c>
      <c r="G4" s="3">
        <f t="shared" si="0"/>
        <v>74</v>
      </c>
    </row>
    <row r="5" ht="20" customHeight="1" spans="1:7">
      <c r="A5" s="2" t="s">
        <v>48</v>
      </c>
      <c r="B5" s="3"/>
      <c r="C5" s="3">
        <v>11</v>
      </c>
      <c r="D5" s="3">
        <v>10</v>
      </c>
      <c r="E5" s="3">
        <v>14</v>
      </c>
      <c r="F5" s="3">
        <v>28</v>
      </c>
      <c r="G5" s="3">
        <f t="shared" si="0"/>
        <v>63</v>
      </c>
    </row>
    <row r="6" ht="20" customHeight="1" spans="1:7">
      <c r="A6" s="4" t="s">
        <v>49</v>
      </c>
      <c r="B6" s="3">
        <v>5</v>
      </c>
      <c r="C6" s="3">
        <v>12</v>
      </c>
      <c r="D6" s="3">
        <v>11</v>
      </c>
      <c r="E6" s="3">
        <v>13</v>
      </c>
      <c r="F6" s="3">
        <v>32</v>
      </c>
      <c r="G6" s="3">
        <f t="shared" si="0"/>
        <v>73</v>
      </c>
    </row>
    <row r="7" ht="20" customHeight="1" spans="1:7">
      <c r="A7" s="3" t="s">
        <v>50</v>
      </c>
      <c r="B7" s="3"/>
      <c r="C7" s="3">
        <v>13</v>
      </c>
      <c r="D7" s="3">
        <v>14</v>
      </c>
      <c r="E7" s="3">
        <v>12</v>
      </c>
      <c r="F7" s="3">
        <v>30</v>
      </c>
      <c r="G7" s="3">
        <f t="shared" si="0"/>
        <v>69</v>
      </c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邬芳月</cp:lastModifiedBy>
  <dcterms:created xsi:type="dcterms:W3CDTF">2006-09-13T11:21:00Z</dcterms:created>
  <dcterms:modified xsi:type="dcterms:W3CDTF">2021-05-19T08:31:07Z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