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组28人" sheetId="1" r:id="rId1"/>
  </sheets>
  <definedNames/>
  <calcPr fullCalcOnLoad="1"/>
</workbook>
</file>

<file path=xl/sharedStrings.xml><?xml version="1.0" encoding="utf-8"?>
<sst xmlns="http://schemas.openxmlformats.org/spreadsheetml/2006/main" count="97" uniqueCount="54">
  <si>
    <t>2020年舒兰市事业单位公开自主招聘工作人员拟聘人员公示名单（第二批）</t>
  </si>
  <si>
    <t>序号</t>
  </si>
  <si>
    <t>所属地区</t>
  </si>
  <si>
    <t>主管部门</t>
  </si>
  <si>
    <t>招聘单位</t>
  </si>
  <si>
    <t>岗位名称</t>
  </si>
  <si>
    <t>招聘人数</t>
  </si>
  <si>
    <t>姓名</t>
  </si>
  <si>
    <t>性别</t>
  </si>
  <si>
    <t>笔试成绩</t>
  </si>
  <si>
    <t>笔试成绩40%折算</t>
  </si>
  <si>
    <t>面试成绩</t>
  </si>
  <si>
    <r>
      <t>面试成绩60%</t>
    </r>
    <r>
      <rPr>
        <b/>
        <sz val="10"/>
        <rFont val="宋体"/>
        <family val="0"/>
      </rPr>
      <t>折算</t>
    </r>
  </si>
  <si>
    <t>总成绩</t>
  </si>
  <si>
    <t>排名</t>
  </si>
  <si>
    <t>体检结果</t>
  </si>
  <si>
    <t>考察结果</t>
  </si>
  <si>
    <t>舒兰市</t>
  </si>
  <si>
    <t>舒兰市莲花乡人民政府</t>
  </si>
  <si>
    <t>舒兰市莲花乡综合服务中心</t>
  </si>
  <si>
    <r>
      <t>会计</t>
    </r>
    <r>
      <rPr>
        <sz val="10"/>
        <color indexed="8"/>
        <rFont val="Arial"/>
        <family val="2"/>
      </rPr>
      <t>1</t>
    </r>
  </si>
  <si>
    <t>郭顺</t>
  </si>
  <si>
    <t>男</t>
  </si>
  <si>
    <t>合格</t>
  </si>
  <si>
    <t>通过</t>
  </si>
  <si>
    <t>土地管理</t>
  </si>
  <si>
    <t>牛云龙</t>
  </si>
  <si>
    <t>舒兰市小城镇人民政府</t>
  </si>
  <si>
    <t>舒兰市小城镇综合服务中心</t>
  </si>
  <si>
    <t>会计1</t>
  </si>
  <si>
    <t>王延斌</t>
  </si>
  <si>
    <t>舒兰市溪河镇人民政府</t>
  </si>
  <si>
    <t>舒兰市溪河镇综合服务中心</t>
  </si>
  <si>
    <t>曹鸿也</t>
  </si>
  <si>
    <t>舒兰市水曲柳镇人民政府</t>
  </si>
  <si>
    <t>舒兰市水曲柳镇综合服务中心</t>
  </si>
  <si>
    <t>信息管理</t>
  </si>
  <si>
    <t>姜淇</t>
  </si>
  <si>
    <t>林业资源管理</t>
  </si>
  <si>
    <t>孙博远</t>
  </si>
  <si>
    <t>舒兰市上营镇人民政府</t>
  </si>
  <si>
    <t>舒兰市上营镇综合服务中心</t>
  </si>
  <si>
    <t>张雨桐</t>
  </si>
  <si>
    <t>舒兰市融媒体中心</t>
  </si>
  <si>
    <t>舒兰市融媒体中心（广播电视台）</t>
  </si>
  <si>
    <t>文字编辑2</t>
  </si>
  <si>
    <t>刘松卓</t>
  </si>
  <si>
    <t>舒兰市林业局</t>
  </si>
  <si>
    <t>舒兰市林业稽查大队</t>
  </si>
  <si>
    <t>会计</t>
  </si>
  <si>
    <t>郭爽</t>
  </si>
  <si>
    <t>女</t>
  </si>
  <si>
    <t>林政稽查员</t>
  </si>
  <si>
    <t>隋月鹏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</si>
</sst>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8"/>
      <color indexed="5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1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7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b/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32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0" fillId="0" borderId="0">
      <alignment vertical="center"/>
      <protection/>
    </xf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33" borderId="0" xfId="54" applyFont="1" applyFill="1" applyAlignment="1">
      <alignment horizontal="center" vertical="center"/>
      <protection/>
    </xf>
    <xf numFmtId="0" fontId="0" fillId="33" borderId="9" xfId="0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54" applyFont="1" applyFill="1" applyBorder="1" applyAlignment="1">
      <alignment horizontal="center" vertical="center"/>
      <protection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left" vertical="center"/>
    </xf>
    <xf numFmtId="0" fontId="54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 wrapText="1"/>
    </xf>
    <xf numFmtId="176" fontId="55" fillId="33" borderId="9" xfId="0" applyNumberFormat="1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  <xf numFmtId="177" fontId="53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177" fontId="9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2011年事业单位面试分组情况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SheetLayoutView="100" workbookViewId="0" topLeftCell="A1">
      <selection activeCell="P2" sqref="P2"/>
    </sheetView>
  </sheetViews>
  <sheetFormatPr defaultColWidth="9.00390625" defaultRowHeight="14.25"/>
  <cols>
    <col min="1" max="1" width="6.00390625" style="1" customWidth="1"/>
    <col min="2" max="2" width="6.75390625" style="2" customWidth="1"/>
    <col min="3" max="3" width="19.375" style="2" customWidth="1"/>
    <col min="4" max="4" width="19.875" style="2" customWidth="1"/>
    <col min="5" max="5" width="9.00390625" style="2" customWidth="1"/>
    <col min="6" max="6" width="8.875" style="2" customWidth="1"/>
    <col min="7" max="7" width="7.125" style="3" customWidth="1"/>
    <col min="8" max="8" width="4.125" style="2" customWidth="1"/>
    <col min="9" max="9" width="5.125" style="2" customWidth="1"/>
    <col min="10" max="10" width="6.75390625" style="2" customWidth="1"/>
    <col min="11" max="11" width="5.125" style="2" customWidth="1"/>
    <col min="12" max="12" width="8.625" style="2" customWidth="1"/>
    <col min="13" max="13" width="6.25390625" style="2" customWidth="1"/>
    <col min="14" max="14" width="4.625" style="1" customWidth="1"/>
    <col min="15" max="15" width="8.125" style="1" customWidth="1"/>
    <col min="16" max="16" width="7.625" style="1" customWidth="1"/>
    <col min="17" max="16384" width="9.00390625" style="2" customWidth="1"/>
  </cols>
  <sheetData>
    <row r="1" spans="1:16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8" ht="36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22" t="s">
        <v>10</v>
      </c>
      <c r="K2" s="22" t="s">
        <v>11</v>
      </c>
      <c r="L2" s="23" t="s">
        <v>12</v>
      </c>
      <c r="M2" s="8" t="s">
        <v>13</v>
      </c>
      <c r="N2" s="24" t="s">
        <v>14</v>
      </c>
      <c r="O2" s="25" t="s">
        <v>15</v>
      </c>
      <c r="P2" s="25" t="s">
        <v>16</v>
      </c>
      <c r="Q2" s="33"/>
      <c r="R2" s="33"/>
    </row>
    <row r="3" spans="1:16" ht="14.25">
      <c r="A3" s="10">
        <v>1</v>
      </c>
      <c r="B3" s="11" t="s">
        <v>17</v>
      </c>
      <c r="C3" s="12" t="s">
        <v>18</v>
      </c>
      <c r="D3" s="13" t="s">
        <v>19</v>
      </c>
      <c r="E3" s="11" t="s">
        <v>20</v>
      </c>
      <c r="F3" s="14">
        <v>1</v>
      </c>
      <c r="G3" s="11" t="s">
        <v>21</v>
      </c>
      <c r="H3" s="11" t="s">
        <v>22</v>
      </c>
      <c r="I3" s="14">
        <v>73</v>
      </c>
      <c r="J3" s="26">
        <f aca="true" t="shared" si="0" ref="J3:J10">I3*0.4</f>
        <v>29.200000000000003</v>
      </c>
      <c r="K3" s="11">
        <v>77.98</v>
      </c>
      <c r="L3" s="27">
        <f aca="true" t="shared" si="1" ref="L3:L10">K3*0.6</f>
        <v>46.788000000000004</v>
      </c>
      <c r="M3" s="27">
        <f aca="true" t="shared" si="2" ref="M3:M10">J3+L3</f>
        <v>75.988</v>
      </c>
      <c r="N3" s="10">
        <v>1</v>
      </c>
      <c r="O3" s="28" t="s">
        <v>23</v>
      </c>
      <c r="P3" s="28" t="s">
        <v>24</v>
      </c>
    </row>
    <row r="4" spans="1:16" ht="14.25">
      <c r="A4" s="10">
        <v>2</v>
      </c>
      <c r="B4" s="15" t="s">
        <v>17</v>
      </c>
      <c r="C4" s="16" t="s">
        <v>18</v>
      </c>
      <c r="D4" s="17" t="s">
        <v>19</v>
      </c>
      <c r="E4" s="18" t="s">
        <v>25</v>
      </c>
      <c r="F4" s="18">
        <v>1</v>
      </c>
      <c r="G4" s="18" t="s">
        <v>26</v>
      </c>
      <c r="H4" s="18" t="s">
        <v>22</v>
      </c>
      <c r="I4" s="18">
        <v>63</v>
      </c>
      <c r="J4" s="29">
        <f t="shared" si="0"/>
        <v>25.200000000000003</v>
      </c>
      <c r="K4" s="15">
        <v>80.36</v>
      </c>
      <c r="L4" s="30">
        <f t="shared" si="1"/>
        <v>48.216</v>
      </c>
      <c r="M4" s="30">
        <f t="shared" si="2"/>
        <v>73.416</v>
      </c>
      <c r="N4" s="31">
        <v>1</v>
      </c>
      <c r="O4" s="31" t="s">
        <v>23</v>
      </c>
      <c r="P4" s="31" t="s">
        <v>24</v>
      </c>
    </row>
    <row r="5" spans="1:16" ht="14.25">
      <c r="A5" s="10">
        <v>3</v>
      </c>
      <c r="B5" s="15" t="s">
        <v>17</v>
      </c>
      <c r="C5" s="16" t="s">
        <v>27</v>
      </c>
      <c r="D5" s="17" t="s">
        <v>28</v>
      </c>
      <c r="E5" s="18" t="s">
        <v>29</v>
      </c>
      <c r="F5" s="18">
        <v>1</v>
      </c>
      <c r="G5" s="18" t="s">
        <v>30</v>
      </c>
      <c r="H5" s="18" t="s">
        <v>22</v>
      </c>
      <c r="I5" s="18">
        <v>72.9</v>
      </c>
      <c r="J5" s="29">
        <f t="shared" si="0"/>
        <v>29.160000000000004</v>
      </c>
      <c r="K5" s="15">
        <v>85.08</v>
      </c>
      <c r="L5" s="30">
        <f t="shared" si="1"/>
        <v>51.047999999999995</v>
      </c>
      <c r="M5" s="30">
        <f t="shared" si="2"/>
        <v>80.208</v>
      </c>
      <c r="N5" s="31">
        <v>1</v>
      </c>
      <c r="O5" s="31" t="s">
        <v>23</v>
      </c>
      <c r="P5" s="31" t="s">
        <v>24</v>
      </c>
    </row>
    <row r="6" spans="1:16" ht="14.25">
      <c r="A6" s="10">
        <v>4</v>
      </c>
      <c r="B6" s="15" t="s">
        <v>17</v>
      </c>
      <c r="C6" s="16" t="s">
        <v>31</v>
      </c>
      <c r="D6" s="17" t="s">
        <v>32</v>
      </c>
      <c r="E6" s="18" t="s">
        <v>29</v>
      </c>
      <c r="F6" s="18">
        <v>1</v>
      </c>
      <c r="G6" s="18" t="s">
        <v>33</v>
      </c>
      <c r="H6" s="18" t="s">
        <v>22</v>
      </c>
      <c r="I6" s="18">
        <v>73.9</v>
      </c>
      <c r="J6" s="29">
        <f t="shared" si="0"/>
        <v>29.560000000000002</v>
      </c>
      <c r="K6" s="15">
        <v>81.62</v>
      </c>
      <c r="L6" s="30">
        <f t="shared" si="1"/>
        <v>48.972</v>
      </c>
      <c r="M6" s="30">
        <f t="shared" si="2"/>
        <v>78.53200000000001</v>
      </c>
      <c r="N6" s="31">
        <v>1</v>
      </c>
      <c r="O6" s="31" t="s">
        <v>23</v>
      </c>
      <c r="P6" s="31" t="s">
        <v>24</v>
      </c>
    </row>
    <row r="7" spans="1:16" ht="15" customHeight="1">
      <c r="A7" s="10">
        <v>5</v>
      </c>
      <c r="B7" s="15" t="s">
        <v>17</v>
      </c>
      <c r="C7" s="16" t="s">
        <v>34</v>
      </c>
      <c r="D7" s="17" t="s">
        <v>35</v>
      </c>
      <c r="E7" s="18" t="s">
        <v>36</v>
      </c>
      <c r="F7" s="18">
        <v>1</v>
      </c>
      <c r="G7" s="18" t="s">
        <v>37</v>
      </c>
      <c r="H7" s="18" t="s">
        <v>22</v>
      </c>
      <c r="I7" s="18">
        <v>76.5</v>
      </c>
      <c r="J7" s="29">
        <f t="shared" si="0"/>
        <v>30.6</v>
      </c>
      <c r="K7" s="15">
        <v>77.86</v>
      </c>
      <c r="L7" s="30">
        <f t="shared" si="1"/>
        <v>46.716</v>
      </c>
      <c r="M7" s="30">
        <f t="shared" si="2"/>
        <v>77.316</v>
      </c>
      <c r="N7" s="31">
        <v>1</v>
      </c>
      <c r="O7" s="31" t="s">
        <v>23</v>
      </c>
      <c r="P7" s="31" t="s">
        <v>24</v>
      </c>
    </row>
    <row r="8" spans="1:16" ht="14.25">
      <c r="A8" s="10">
        <v>6</v>
      </c>
      <c r="B8" s="15" t="s">
        <v>17</v>
      </c>
      <c r="C8" s="16" t="s">
        <v>34</v>
      </c>
      <c r="D8" s="17" t="s">
        <v>35</v>
      </c>
      <c r="E8" s="18" t="s">
        <v>38</v>
      </c>
      <c r="F8" s="18">
        <v>1</v>
      </c>
      <c r="G8" s="18" t="s">
        <v>39</v>
      </c>
      <c r="H8" s="18" t="s">
        <v>22</v>
      </c>
      <c r="I8" s="18">
        <v>68.8</v>
      </c>
      <c r="J8" s="29">
        <f t="shared" si="0"/>
        <v>27.52</v>
      </c>
      <c r="K8" s="15">
        <v>76.48</v>
      </c>
      <c r="L8" s="30">
        <f t="shared" si="1"/>
        <v>45.888</v>
      </c>
      <c r="M8" s="30">
        <f t="shared" si="2"/>
        <v>73.408</v>
      </c>
      <c r="N8" s="31">
        <v>1</v>
      </c>
      <c r="O8" s="31" t="s">
        <v>23</v>
      </c>
      <c r="P8" s="31" t="s">
        <v>24</v>
      </c>
    </row>
    <row r="9" spans="1:16" ht="14.25">
      <c r="A9" s="10">
        <v>7</v>
      </c>
      <c r="B9" s="15" t="s">
        <v>17</v>
      </c>
      <c r="C9" s="16" t="s">
        <v>40</v>
      </c>
      <c r="D9" s="17" t="s">
        <v>41</v>
      </c>
      <c r="E9" s="18" t="s">
        <v>29</v>
      </c>
      <c r="F9" s="18">
        <v>1</v>
      </c>
      <c r="G9" s="18" t="s">
        <v>42</v>
      </c>
      <c r="H9" s="18" t="s">
        <v>22</v>
      </c>
      <c r="I9" s="18">
        <v>75.8</v>
      </c>
      <c r="J9" s="29">
        <f t="shared" si="0"/>
        <v>30.32</v>
      </c>
      <c r="K9" s="15">
        <v>78.98</v>
      </c>
      <c r="L9" s="30">
        <f t="shared" si="1"/>
        <v>47.388</v>
      </c>
      <c r="M9" s="30">
        <f t="shared" si="2"/>
        <v>77.708</v>
      </c>
      <c r="N9" s="31">
        <v>1</v>
      </c>
      <c r="O9" s="31" t="s">
        <v>23</v>
      </c>
      <c r="P9" s="31" t="s">
        <v>24</v>
      </c>
    </row>
    <row r="10" spans="1:16" ht="14.25">
      <c r="A10" s="10">
        <v>8</v>
      </c>
      <c r="B10" s="15" t="s">
        <v>17</v>
      </c>
      <c r="C10" s="19" t="s">
        <v>43</v>
      </c>
      <c r="D10" s="20" t="s">
        <v>44</v>
      </c>
      <c r="E10" s="18" t="s">
        <v>45</v>
      </c>
      <c r="F10" s="18">
        <v>1</v>
      </c>
      <c r="G10" s="18" t="s">
        <v>46</v>
      </c>
      <c r="H10" s="18" t="s">
        <v>22</v>
      </c>
      <c r="I10" s="18">
        <v>76.4</v>
      </c>
      <c r="J10" s="29">
        <v>30.56</v>
      </c>
      <c r="K10" s="15">
        <v>79.34</v>
      </c>
      <c r="L10" s="30">
        <v>47.604</v>
      </c>
      <c r="M10" s="30">
        <v>78.164</v>
      </c>
      <c r="N10" s="32">
        <v>2</v>
      </c>
      <c r="O10" s="31" t="s">
        <v>23</v>
      </c>
      <c r="P10" s="31" t="s">
        <v>24</v>
      </c>
    </row>
    <row r="11" spans="1:16" ht="14.25">
      <c r="A11" s="10">
        <v>9</v>
      </c>
      <c r="B11" s="15" t="s">
        <v>17</v>
      </c>
      <c r="C11" s="21" t="s">
        <v>47</v>
      </c>
      <c r="D11" s="17" t="s">
        <v>48</v>
      </c>
      <c r="E11" s="18" t="s">
        <v>49</v>
      </c>
      <c r="F11" s="18">
        <v>1</v>
      </c>
      <c r="G11" s="15" t="s">
        <v>50</v>
      </c>
      <c r="H11" s="15" t="s">
        <v>51</v>
      </c>
      <c r="I11" s="18">
        <v>86.1</v>
      </c>
      <c r="J11" s="29">
        <f>I11*0.4</f>
        <v>34.44</v>
      </c>
      <c r="K11" s="15">
        <v>75.46</v>
      </c>
      <c r="L11" s="30">
        <f>K11*0.6</f>
        <v>45.275999999999996</v>
      </c>
      <c r="M11" s="30">
        <f>J11+L11</f>
        <v>79.716</v>
      </c>
      <c r="N11" s="31">
        <v>2</v>
      </c>
      <c r="O11" s="31" t="s">
        <v>23</v>
      </c>
      <c r="P11" s="31" t="s">
        <v>24</v>
      </c>
    </row>
    <row r="12" spans="1:16" ht="14.25">
      <c r="A12" s="10">
        <v>10</v>
      </c>
      <c r="B12" s="15" t="s">
        <v>17</v>
      </c>
      <c r="C12" s="21" t="s">
        <v>47</v>
      </c>
      <c r="D12" s="17" t="s">
        <v>48</v>
      </c>
      <c r="E12" s="18" t="s">
        <v>52</v>
      </c>
      <c r="F12" s="18">
        <v>1</v>
      </c>
      <c r="G12" s="15" t="s">
        <v>53</v>
      </c>
      <c r="H12" s="18" t="s">
        <v>22</v>
      </c>
      <c r="I12" s="18">
        <v>80.9</v>
      </c>
      <c r="J12" s="29">
        <f>I12*0.4</f>
        <v>32.36000000000001</v>
      </c>
      <c r="K12" s="15">
        <v>78.7</v>
      </c>
      <c r="L12" s="30">
        <f>K12*0.6</f>
        <v>47.22</v>
      </c>
      <c r="M12" s="30">
        <f>J12+L12</f>
        <v>79.58000000000001</v>
      </c>
      <c r="N12" s="31">
        <v>1</v>
      </c>
      <c r="O12" s="31" t="s">
        <v>23</v>
      </c>
      <c r="P12" s="31" t="s">
        <v>24</v>
      </c>
    </row>
  </sheetData>
  <sheetProtection/>
  <mergeCells count="1">
    <mergeCell ref="A1:P1"/>
  </mergeCells>
  <printOptions/>
  <pageMargins left="0.16111111111111112" right="0.16111111111111112" top="0.40902777777777777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</dc:creator>
  <cp:keywords/>
  <dc:description/>
  <cp:lastModifiedBy>Administrator</cp:lastModifiedBy>
  <dcterms:created xsi:type="dcterms:W3CDTF">2020-11-02T09:47:37Z</dcterms:created>
  <dcterms:modified xsi:type="dcterms:W3CDTF">2021-05-19T03:06:31Z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F5A0CC95ACBA40F89DAD0DB0A5262086</vt:lpwstr>
  </property>
</Properties>
</file>