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848" activeTab="0"/>
  </bookViews>
  <sheets>
    <sheet name="笔试、面试和总成绩公布表（总表）" sheetId="1" r:id="rId1"/>
  </sheets>
  <definedNames>
    <definedName name="_xlnm.Print_Titles" localSheetId="0">'笔试、面试和总成绩公布表（总表）'!$3:$4</definedName>
    <definedName name="序号">#REF!:#REF!</definedName>
    <definedName name="序号结">#REF!</definedName>
  </definedNames>
  <calcPr fullCalcOnLoad="1"/>
</workbook>
</file>

<file path=xl/sharedStrings.xml><?xml version="1.0" encoding="utf-8"?>
<sst xmlns="http://schemas.openxmlformats.org/spreadsheetml/2006/main" count="452" uniqueCount="226">
  <si>
    <t>笔试、面试和总成绩公布表
（公招用）</t>
  </si>
  <si>
    <t xml:space="preserve">    根据公告规定，我区组织开展了笔试、面试工作，现将参加笔试、面试人员的各项成绩公布如下：</t>
  </si>
  <si>
    <t>招录单位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</si>
  <si>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</si>
  <si>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</si>
  <si>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</si>
  <si>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</si>
  <si>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</si>
  <si>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</si>
  <si>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</si>
  <si>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</si>
  <si>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</si>
  <si>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</si>
  <si>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</si>
  <si>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</si>
  <si>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t>面试
成绩</t>
  </si>
  <si>
    <t>潼南区柏梓镇人民政府</t>
  </si>
  <si>
    <t>综合管理职位</t>
  </si>
  <si>
    <t>米俊杰</t>
  </si>
  <si>
    <t>行政管理</t>
  </si>
  <si>
    <t>周天文</t>
  </si>
  <si>
    <t>电子信息工程技术</t>
  </si>
  <si>
    <t>王钰涵</t>
  </si>
  <si>
    <t>人力资源管理</t>
  </si>
  <si>
    <t>潼南区古溪镇人民政府</t>
  </si>
  <si>
    <t>周泰宇</t>
  </si>
  <si>
    <t>经济学</t>
  </si>
  <si>
    <t>陈鹏</t>
  </si>
  <si>
    <t>市场营销</t>
  </si>
  <si>
    <t>陈思尧</t>
  </si>
  <si>
    <t>社会学</t>
  </si>
  <si>
    <t>潼南区卧佛镇人民政府</t>
  </si>
  <si>
    <t>李佳欣</t>
  </si>
  <si>
    <t>工商管理</t>
  </si>
  <si>
    <t>毛馨</t>
  </si>
  <si>
    <t>会计学</t>
  </si>
  <si>
    <t>李东洋</t>
  </si>
  <si>
    <t>机械设计制造及其自动化</t>
  </si>
  <si>
    <t>潼南区米心镇人民政府</t>
  </si>
  <si>
    <t>李琪</t>
  </si>
  <si>
    <t>过程装备与控制工程</t>
  </si>
  <si>
    <t>卜松林</t>
  </si>
  <si>
    <t>电子信息工程</t>
  </si>
  <si>
    <t>陈玉铉</t>
  </si>
  <si>
    <t>化学工程与工艺</t>
  </si>
  <si>
    <t>潼南区寿桥镇人民政府</t>
  </si>
  <si>
    <t>夏顺琪</t>
  </si>
  <si>
    <t>物联网应用技术</t>
  </si>
  <si>
    <t>何小红</t>
  </si>
  <si>
    <t>翻译</t>
  </si>
  <si>
    <t>潼南区教委</t>
  </si>
  <si>
    <t>谢联帆</t>
  </si>
  <si>
    <t>英语</t>
  </si>
  <si>
    <t>陈洁</t>
  </si>
  <si>
    <t>历史学</t>
  </si>
  <si>
    <t>秦清露</t>
  </si>
  <si>
    <t>德语</t>
  </si>
  <si>
    <t>区党员干部教育管理中心</t>
  </si>
  <si>
    <t>王彧</t>
  </si>
  <si>
    <t>马克思主义理论</t>
  </si>
  <si>
    <t>谌宇</t>
  </si>
  <si>
    <t>中外政治制度</t>
  </si>
  <si>
    <t>冉敏</t>
  </si>
  <si>
    <t>马克思主义中国化研究</t>
  </si>
  <si>
    <t>潼南区纪委监委</t>
  </si>
  <si>
    <t>纪检监察职位1</t>
  </si>
  <si>
    <t>杨雪嵋</t>
  </si>
  <si>
    <t>法律（非法学）</t>
  </si>
  <si>
    <t>柳可欣</t>
  </si>
  <si>
    <t>法学</t>
  </si>
  <si>
    <t>张蓝月</t>
  </si>
  <si>
    <t>法律（法学）</t>
  </si>
  <si>
    <t>纪检监察职位2</t>
  </si>
  <si>
    <t>黎鑫</t>
  </si>
  <si>
    <t>侦查学</t>
  </si>
  <si>
    <t>李昊霖</t>
  </si>
  <si>
    <t>赵亮</t>
  </si>
  <si>
    <t>纪检监察职位3</t>
  </si>
  <si>
    <t>刘锦豫</t>
  </si>
  <si>
    <t>王雪琴</t>
  </si>
  <si>
    <t>王倩</t>
  </si>
  <si>
    <t>熊薇</t>
  </si>
  <si>
    <t>法学（辅修）</t>
  </si>
  <si>
    <t>胡雨</t>
  </si>
  <si>
    <t>蒙亮羽</t>
  </si>
  <si>
    <t>纪检监察职位4</t>
  </si>
  <si>
    <t>陈洪杰</t>
  </si>
  <si>
    <t>经济犯罪侦查</t>
  </si>
  <si>
    <t>周康</t>
  </si>
  <si>
    <t>陈劲臣</t>
  </si>
  <si>
    <t>袁凡森</t>
  </si>
  <si>
    <t>成怡龙</t>
  </si>
  <si>
    <t>刘益岑</t>
  </si>
  <si>
    <t>王昭</t>
  </si>
  <si>
    <t>刘泽华</t>
  </si>
  <si>
    <t>陈柏良</t>
  </si>
  <si>
    <t>区事业单位登记管理中心</t>
  </si>
  <si>
    <t>韩港</t>
  </si>
  <si>
    <t>思想政治教育</t>
  </si>
  <si>
    <t>张敏</t>
  </si>
  <si>
    <t>罗银锟</t>
  </si>
  <si>
    <t>民族学</t>
  </si>
  <si>
    <t>区救助管理站</t>
  </si>
  <si>
    <t>姚本松</t>
  </si>
  <si>
    <t>汪建人</t>
  </si>
  <si>
    <t>通信工程</t>
  </si>
  <si>
    <t>刘泰禾</t>
  </si>
  <si>
    <t>区社会保险事务中心</t>
  </si>
  <si>
    <t>谭鹏</t>
  </si>
  <si>
    <t>骆雪梅</t>
  </si>
  <si>
    <t>光信息科学与技术</t>
  </si>
  <si>
    <t>李郅远</t>
  </si>
  <si>
    <t>计算机科学与技术</t>
  </si>
  <si>
    <t>沈艳琪</t>
  </si>
  <si>
    <t>陈婉</t>
  </si>
  <si>
    <t>雷杰</t>
  </si>
  <si>
    <t>区人口和计划生育药品器械管理站</t>
  </si>
  <si>
    <t>蹇元益</t>
  </si>
  <si>
    <t>公共事业管理</t>
  </si>
  <si>
    <t>区军队离退休干部服务管理中心</t>
  </si>
  <si>
    <t>邹文杰</t>
  </si>
  <si>
    <t>数字媒体技术</t>
  </si>
  <si>
    <t>刘馨怡</t>
  </si>
  <si>
    <t>李家璇</t>
  </si>
  <si>
    <t>艺术教育（空乘与礼仪）</t>
  </si>
  <si>
    <t>区普查中心</t>
  </si>
  <si>
    <t>张琳玲</t>
  </si>
  <si>
    <t>人口、资源与环境经济学</t>
  </si>
  <si>
    <t>龙熠</t>
  </si>
  <si>
    <t>应用统计学</t>
  </si>
  <si>
    <t>何公羽</t>
  </si>
  <si>
    <t>统计学</t>
  </si>
  <si>
    <t>区行政服务中心</t>
  </si>
  <si>
    <t>政务管理职位</t>
  </si>
  <si>
    <t>冉馨桐</t>
  </si>
  <si>
    <t>胡馨月</t>
  </si>
  <si>
    <t>邹越</t>
  </si>
  <si>
    <t>知识产权</t>
  </si>
  <si>
    <t>钟垠</t>
  </si>
  <si>
    <t>王明凯</t>
  </si>
  <si>
    <t>颜丹</t>
  </si>
  <si>
    <t>法学专业</t>
  </si>
  <si>
    <t>区科学技术协会</t>
  </si>
  <si>
    <t>刘晓辉</t>
  </si>
  <si>
    <t>周萍</t>
  </si>
  <si>
    <t>审计学</t>
  </si>
  <si>
    <t>肖逐云</t>
  </si>
  <si>
    <t>区公共资源交易中心</t>
  </si>
  <si>
    <t>财务管理职位</t>
  </si>
  <si>
    <t>杨辉谷</t>
  </si>
  <si>
    <t>陈春霞</t>
  </si>
  <si>
    <t>毛妍心</t>
  </si>
  <si>
    <t>财务管理</t>
  </si>
  <si>
    <t>张雪</t>
  </si>
  <si>
    <t>广播电视学</t>
  </si>
  <si>
    <t>付恋</t>
  </si>
  <si>
    <t>新闻学</t>
  </si>
  <si>
    <t>杨梦雪</t>
  </si>
  <si>
    <t>广播电视新闻学</t>
  </si>
  <si>
    <t>区应急管理综合行政执法支队</t>
  </si>
  <si>
    <t>应急管理执法职位</t>
  </si>
  <si>
    <t>谭麟梓</t>
  </si>
  <si>
    <t>徐鑫</t>
  </si>
  <si>
    <t>刘昱伶</t>
  </si>
  <si>
    <t>区交通运输综合行政执法支队</t>
  </si>
  <si>
    <t>交通执法咨询职位</t>
  </si>
  <si>
    <t>杨俊威</t>
  </si>
  <si>
    <t>刘达</t>
  </si>
  <si>
    <t>陈娟</t>
  </si>
  <si>
    <t>交通综合执法职位1</t>
  </si>
  <si>
    <t>黄香君</t>
  </si>
  <si>
    <t>交通工程</t>
  </si>
  <si>
    <t>童会</t>
  </si>
  <si>
    <t>交通运输</t>
  </si>
  <si>
    <t>黄靖翔</t>
  </si>
  <si>
    <t>交通综合执法职位2</t>
  </si>
  <si>
    <t>颜川昀</t>
  </si>
  <si>
    <t>土木工程</t>
  </si>
  <si>
    <t>夏明海</t>
  </si>
  <si>
    <t>土木工程（道路工程）</t>
  </si>
  <si>
    <t>邓昕悦</t>
  </si>
  <si>
    <t>土木工程（桥梁工程）</t>
  </si>
  <si>
    <t>区农业综合行政执法支队</t>
  </si>
  <si>
    <t>农业执法职位</t>
  </si>
  <si>
    <t>张小丽</t>
  </si>
  <si>
    <t>园艺</t>
  </si>
  <si>
    <t>钟雪</t>
  </si>
  <si>
    <t>王沛</t>
  </si>
  <si>
    <t>园艺（城市园艺）</t>
  </si>
  <si>
    <t>沈双一</t>
  </si>
  <si>
    <t>缺考</t>
  </si>
  <si>
    <t>何云真子</t>
  </si>
  <si>
    <t>设施农业科学与工程</t>
  </si>
  <si>
    <t>付志慧</t>
  </si>
  <si>
    <t>农业信息化</t>
  </si>
  <si>
    <t>区文化市场综合行政执法支队</t>
  </si>
  <si>
    <t>文化市场执法职位</t>
  </si>
  <si>
    <t>周鑫</t>
  </si>
  <si>
    <t>汉语言文学</t>
  </si>
  <si>
    <t>夏华</t>
  </si>
  <si>
    <t>邓小密</t>
  </si>
  <si>
    <t>区卫生健康综合行政执法支队</t>
  </si>
  <si>
    <t>卫生健康执法职位1</t>
  </si>
  <si>
    <t>李浩然</t>
  </si>
  <si>
    <t>刘淼</t>
  </si>
  <si>
    <t>唐炆炼</t>
  </si>
  <si>
    <t>卫生健康执法职位2</t>
  </si>
  <si>
    <t>杨竺淼</t>
  </si>
  <si>
    <t>医学检验技术</t>
  </si>
  <si>
    <t>陈毅</t>
  </si>
  <si>
    <t>卫生检验与检疫</t>
  </si>
  <si>
    <t>周蓓</t>
  </si>
  <si>
    <t>卫生健康执法职位4</t>
  </si>
  <si>
    <t>黄廷红</t>
  </si>
  <si>
    <t>英语语言文学</t>
  </si>
  <si>
    <t>罗惠玲</t>
  </si>
  <si>
    <t>纺织科学与工程</t>
  </si>
  <si>
    <t>张肖</t>
  </si>
  <si>
    <t>外国语言学及应用语言学</t>
  </si>
  <si>
    <t>区生态环境保护综合行政执法支队</t>
  </si>
  <si>
    <t>生态环境执法职位</t>
  </si>
  <si>
    <t>唐敏</t>
  </si>
  <si>
    <t>李清林</t>
  </si>
  <si>
    <t>杨霞</t>
  </si>
  <si>
    <t>法律</t>
  </si>
  <si>
    <r>
      <rPr>
        <sz val="12"/>
        <rFont val="方正仿宋_GBK"/>
        <family val="4"/>
      </rPr>
      <t>注：总成绩</t>
    </r>
    <r>
      <rPr>
        <sz val="12"/>
        <rFont val="Times New Roman"/>
        <family val="1"/>
      </rPr>
      <t>=</t>
    </r>
    <r>
      <rPr>
        <sz val="12"/>
        <rFont val="方正仿宋_GBK"/>
        <family val="4"/>
      </rPr>
      <t>（行测成绩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申论成绩）</t>
    </r>
    <r>
      <rPr>
        <sz val="12"/>
        <rFont val="Times New Roman"/>
        <family val="1"/>
      </rPr>
      <t>÷2×50%+</t>
    </r>
    <r>
      <rPr>
        <sz val="12"/>
        <rFont val="方正仿宋_GBK"/>
        <family val="4"/>
      </rPr>
      <t>面试成绩</t>
    </r>
    <r>
      <rPr>
        <sz val="12"/>
        <rFont val="Times New Roman"/>
        <family val="1"/>
      </rPr>
      <t xml:space="preserve">×50%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</si>
</sst>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5"/>
      <name val="方正黑体_GBK"/>
      <family val="4"/>
    </font>
    <font>
      <sz val="12"/>
      <name val="方正仿宋_GBK"/>
      <family val="4"/>
    </font>
    <font>
      <sz val="11"/>
      <name val="Times New Roman"/>
      <family val="1"/>
    </font>
    <font>
      <sz val="10"/>
      <name val="Times New Roman"/>
      <family val="1"/>
    </font>
    <font>
      <sz val="11"/>
      <name val="方正仿宋_GBK"/>
      <family val="4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5"/>
      <color indexed="8"/>
      <name val="方正黑体_GBK"/>
      <family val="4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5"/>
      <color rgb="FF000000"/>
      <name val="方正黑体_GBK"/>
      <family val="4"/>
    </font>
    <font>
      <sz val="11"/>
      <color theme="1"/>
      <name val="Times New Roman"/>
      <family val="1"/>
    </font>
    <font>
      <sz val="15"/>
      <color rgb="FF000000"/>
      <name val="Times New Roman"/>
      <family val="1"/>
    </font>
    <font>
      <sz val="18"/>
      <color rgb="FF000000"/>
      <name val="方正小标宋简体"/>
      <family val="0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40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SheetLayoutView="100" zoomScalePageLayoutView="0" workbookViewId="0" topLeftCell="A109">
      <selection activeCell="E115" sqref="E115"/>
    </sheetView>
  </sheetViews>
  <sheetFormatPr defaultColWidth="9.00390625" defaultRowHeight="14.25"/>
  <cols>
    <col min="1" max="1" width="12.875" style="1" customWidth="1"/>
    <col min="2" max="3" width="8.25390625" style="1" customWidth="1"/>
    <col min="4" max="4" width="14.375" style="1" customWidth="1"/>
    <col min="5" max="5" width="8.00390625" style="1" customWidth="1"/>
    <col min="6" max="6" width="7.375" style="1" customWidth="1"/>
    <col min="7" max="7" width="8.00390625" style="1" customWidth="1"/>
    <col min="8" max="8" width="9.00390625" style="1" customWidth="1"/>
    <col min="9" max="9" width="7.125" style="1" customWidth="1"/>
    <col min="10" max="11" width="9.00390625" style="1" customWidth="1"/>
    <col min="12" max="12" width="11.75390625" style="1" bestFit="1" customWidth="1"/>
    <col min="13" max="16384" width="9.00390625" style="1" customWidth="1"/>
  </cols>
  <sheetData>
    <row r="1" spans="1:13" ht="4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>
      <c r="A3" s="24" t="s">
        <v>2</v>
      </c>
      <c r="B3" s="23" t="s">
        <v>3</v>
      </c>
      <c r="C3" s="23" t="s">
        <v>4</v>
      </c>
      <c r="D3" s="23" t="s">
        <v>5</v>
      </c>
      <c r="E3" s="20" t="s">
        <v>6</v>
      </c>
      <c r="F3" s="21"/>
      <c r="G3" s="21"/>
      <c r="H3" s="22"/>
      <c r="I3" s="23" t="s">
        <v>7</v>
      </c>
      <c r="J3" s="23"/>
      <c r="K3" s="23"/>
      <c r="L3" s="23" t="s">
        <v>8</v>
      </c>
      <c r="M3" s="23" t="s">
        <v>9</v>
      </c>
    </row>
    <row r="4" spans="1:13" ht="78.75" customHeight="1">
      <c r="A4" s="24"/>
      <c r="B4" s="23"/>
      <c r="C4" s="23"/>
      <c r="D4" s="23"/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13</v>
      </c>
      <c r="L4" s="23"/>
      <c r="M4" s="23"/>
    </row>
    <row r="5" spans="1:15" ht="30.75">
      <c r="A5" s="3" t="s">
        <v>16</v>
      </c>
      <c r="B5" s="3" t="s">
        <v>17</v>
      </c>
      <c r="C5" s="4" t="s">
        <v>18</v>
      </c>
      <c r="D5" s="5" t="s">
        <v>19</v>
      </c>
      <c r="E5" s="6">
        <v>56.3</v>
      </c>
      <c r="F5" s="6">
        <v>66</v>
      </c>
      <c r="G5" s="7"/>
      <c r="H5" s="8">
        <f aca="true" t="shared" si="0" ref="H5:H68">E5+F5</f>
        <v>122.3</v>
      </c>
      <c r="I5" s="10"/>
      <c r="J5" s="8">
        <v>87.6</v>
      </c>
      <c r="K5" s="8">
        <v>87.6</v>
      </c>
      <c r="L5" s="8">
        <f aca="true" t="shared" si="1" ref="L5:L68">H5/2*0.5+K5*0.5</f>
        <v>74.375</v>
      </c>
      <c r="M5" s="11">
        <v>1</v>
      </c>
      <c r="O5" s="12"/>
    </row>
    <row r="6" spans="1:15" ht="30.75">
      <c r="A6" s="3" t="s">
        <v>16</v>
      </c>
      <c r="B6" s="3" t="s">
        <v>17</v>
      </c>
      <c r="C6" s="4" t="s">
        <v>20</v>
      </c>
      <c r="D6" s="5" t="s">
        <v>21</v>
      </c>
      <c r="E6" s="9">
        <v>56.3</v>
      </c>
      <c r="F6" s="9">
        <v>59.5</v>
      </c>
      <c r="G6" s="7"/>
      <c r="H6" s="8">
        <f t="shared" si="0"/>
        <v>115.8</v>
      </c>
      <c r="I6" s="10"/>
      <c r="J6" s="8">
        <v>65.2</v>
      </c>
      <c r="K6" s="8">
        <v>65.2</v>
      </c>
      <c r="L6" s="8">
        <f t="shared" si="1"/>
        <v>61.55</v>
      </c>
      <c r="M6" s="11">
        <v>3</v>
      </c>
      <c r="O6" s="12"/>
    </row>
    <row r="7" spans="1:15" ht="30.75">
      <c r="A7" s="3" t="s">
        <v>16</v>
      </c>
      <c r="B7" s="3" t="s">
        <v>17</v>
      </c>
      <c r="C7" s="4" t="s">
        <v>22</v>
      </c>
      <c r="D7" s="5" t="s">
        <v>23</v>
      </c>
      <c r="E7" s="6">
        <v>42.4</v>
      </c>
      <c r="F7" s="6">
        <v>71</v>
      </c>
      <c r="G7" s="7"/>
      <c r="H7" s="8">
        <f t="shared" si="0"/>
        <v>113.4</v>
      </c>
      <c r="I7" s="10"/>
      <c r="J7" s="8">
        <v>72.2</v>
      </c>
      <c r="K7" s="8">
        <v>72.2</v>
      </c>
      <c r="L7" s="8">
        <f t="shared" si="1"/>
        <v>64.45</v>
      </c>
      <c r="M7" s="11">
        <v>2</v>
      </c>
      <c r="O7" s="12"/>
    </row>
    <row r="8" spans="1:15" ht="30.75">
      <c r="A8" s="3" t="s">
        <v>24</v>
      </c>
      <c r="B8" s="3" t="s">
        <v>17</v>
      </c>
      <c r="C8" s="4" t="s">
        <v>25</v>
      </c>
      <c r="D8" s="5" t="s">
        <v>26</v>
      </c>
      <c r="E8" s="6">
        <v>66.1</v>
      </c>
      <c r="F8" s="6">
        <v>78.5</v>
      </c>
      <c r="G8" s="7"/>
      <c r="H8" s="8">
        <f t="shared" si="0"/>
        <v>144.6</v>
      </c>
      <c r="I8" s="10"/>
      <c r="J8" s="8">
        <v>80.6</v>
      </c>
      <c r="K8" s="8">
        <v>80.6</v>
      </c>
      <c r="L8" s="8">
        <f t="shared" si="1"/>
        <v>76.44999999999999</v>
      </c>
      <c r="M8" s="11">
        <v>2</v>
      </c>
      <c r="O8" s="12"/>
    </row>
    <row r="9" spans="1:15" ht="30.75">
      <c r="A9" s="3" t="s">
        <v>24</v>
      </c>
      <c r="B9" s="3" t="s">
        <v>17</v>
      </c>
      <c r="C9" s="4" t="s">
        <v>27</v>
      </c>
      <c r="D9" s="5" t="s">
        <v>28</v>
      </c>
      <c r="E9" s="6">
        <v>55.8</v>
      </c>
      <c r="F9" s="6">
        <v>81.5</v>
      </c>
      <c r="G9" s="7"/>
      <c r="H9" s="8">
        <f t="shared" si="0"/>
        <v>137.3</v>
      </c>
      <c r="I9" s="10"/>
      <c r="J9" s="8">
        <v>85.4</v>
      </c>
      <c r="K9" s="8">
        <v>85.4</v>
      </c>
      <c r="L9" s="8">
        <f t="shared" si="1"/>
        <v>77.025</v>
      </c>
      <c r="M9" s="11">
        <v>1</v>
      </c>
      <c r="O9" s="12"/>
    </row>
    <row r="10" spans="1:15" ht="30.75">
      <c r="A10" s="3" t="s">
        <v>24</v>
      </c>
      <c r="B10" s="3" t="s">
        <v>17</v>
      </c>
      <c r="C10" s="4" t="s">
        <v>29</v>
      </c>
      <c r="D10" s="5" t="s">
        <v>30</v>
      </c>
      <c r="E10" s="6">
        <v>55.8</v>
      </c>
      <c r="F10" s="6">
        <v>80</v>
      </c>
      <c r="G10" s="7"/>
      <c r="H10" s="8">
        <f t="shared" si="0"/>
        <v>135.8</v>
      </c>
      <c r="I10" s="10"/>
      <c r="J10" s="8">
        <v>74.6</v>
      </c>
      <c r="K10" s="8">
        <v>74.6</v>
      </c>
      <c r="L10" s="8">
        <f t="shared" si="1"/>
        <v>71.25</v>
      </c>
      <c r="M10" s="11">
        <v>3</v>
      </c>
      <c r="O10" s="12"/>
    </row>
    <row r="11" spans="1:15" ht="30.75">
      <c r="A11" s="3" t="s">
        <v>31</v>
      </c>
      <c r="B11" s="3" t="s">
        <v>17</v>
      </c>
      <c r="C11" s="4" t="s">
        <v>32</v>
      </c>
      <c r="D11" s="5" t="s">
        <v>33</v>
      </c>
      <c r="E11" s="6">
        <v>65.8</v>
      </c>
      <c r="F11" s="6">
        <v>83</v>
      </c>
      <c r="G11" s="7"/>
      <c r="H11" s="8">
        <f t="shared" si="0"/>
        <v>148.8</v>
      </c>
      <c r="I11" s="10"/>
      <c r="J11" s="8">
        <v>82</v>
      </c>
      <c r="K11" s="8">
        <v>82</v>
      </c>
      <c r="L11" s="8">
        <f t="shared" si="1"/>
        <v>78.2</v>
      </c>
      <c r="M11" s="11">
        <v>2</v>
      </c>
      <c r="O11" s="12"/>
    </row>
    <row r="12" spans="1:15" ht="30.75">
      <c r="A12" s="3" t="s">
        <v>31</v>
      </c>
      <c r="B12" s="3" t="s">
        <v>17</v>
      </c>
      <c r="C12" s="4" t="s">
        <v>34</v>
      </c>
      <c r="D12" s="5" t="s">
        <v>35</v>
      </c>
      <c r="E12" s="6">
        <v>69.5</v>
      </c>
      <c r="F12" s="6">
        <v>77</v>
      </c>
      <c r="G12" s="7"/>
      <c r="H12" s="8">
        <f t="shared" si="0"/>
        <v>146.5</v>
      </c>
      <c r="I12" s="10"/>
      <c r="J12" s="8">
        <v>83.4</v>
      </c>
      <c r="K12" s="8">
        <v>83.4</v>
      </c>
      <c r="L12" s="8">
        <f t="shared" si="1"/>
        <v>78.325</v>
      </c>
      <c r="M12" s="11">
        <v>1</v>
      </c>
      <c r="O12" s="12"/>
    </row>
    <row r="13" spans="1:15" ht="30" customHeight="1">
      <c r="A13" s="3" t="s">
        <v>31</v>
      </c>
      <c r="B13" s="3" t="s">
        <v>17</v>
      </c>
      <c r="C13" s="4" t="s">
        <v>36</v>
      </c>
      <c r="D13" s="5" t="s">
        <v>37</v>
      </c>
      <c r="E13" s="6">
        <v>61.6</v>
      </c>
      <c r="F13" s="6">
        <v>80.5</v>
      </c>
      <c r="G13" s="7"/>
      <c r="H13" s="8">
        <f t="shared" si="0"/>
        <v>142.1</v>
      </c>
      <c r="I13" s="10"/>
      <c r="J13" s="8">
        <v>77.4</v>
      </c>
      <c r="K13" s="8">
        <v>77.4</v>
      </c>
      <c r="L13" s="8">
        <f t="shared" si="1"/>
        <v>74.225</v>
      </c>
      <c r="M13" s="11">
        <v>3</v>
      </c>
      <c r="O13" s="12"/>
    </row>
    <row r="14" spans="1:15" ht="30" customHeight="1">
      <c r="A14" s="3" t="s">
        <v>38</v>
      </c>
      <c r="B14" s="3" t="s">
        <v>17</v>
      </c>
      <c r="C14" s="4" t="s">
        <v>39</v>
      </c>
      <c r="D14" s="5" t="s">
        <v>40</v>
      </c>
      <c r="E14" s="6">
        <v>71.3</v>
      </c>
      <c r="F14" s="6">
        <v>80.5</v>
      </c>
      <c r="G14" s="7"/>
      <c r="H14" s="8">
        <f t="shared" si="0"/>
        <v>151.8</v>
      </c>
      <c r="I14" s="10"/>
      <c r="J14" s="8">
        <v>82.8</v>
      </c>
      <c r="K14" s="8">
        <v>82.8</v>
      </c>
      <c r="L14" s="8">
        <f t="shared" si="1"/>
        <v>79.35</v>
      </c>
      <c r="M14" s="11">
        <v>1</v>
      </c>
      <c r="O14" s="12"/>
    </row>
    <row r="15" spans="1:15" ht="30" customHeight="1">
      <c r="A15" s="3" t="s">
        <v>38</v>
      </c>
      <c r="B15" s="3" t="s">
        <v>17</v>
      </c>
      <c r="C15" s="4" t="s">
        <v>41</v>
      </c>
      <c r="D15" s="5" t="s">
        <v>42</v>
      </c>
      <c r="E15" s="6">
        <v>60.1</v>
      </c>
      <c r="F15" s="6">
        <v>78</v>
      </c>
      <c r="G15" s="7"/>
      <c r="H15" s="8">
        <f t="shared" si="0"/>
        <v>138.1</v>
      </c>
      <c r="I15" s="10"/>
      <c r="J15" s="8">
        <v>84.8</v>
      </c>
      <c r="K15" s="8">
        <v>84.8</v>
      </c>
      <c r="L15" s="8">
        <f t="shared" si="1"/>
        <v>76.925</v>
      </c>
      <c r="M15" s="11">
        <v>2</v>
      </c>
      <c r="O15" s="12"/>
    </row>
    <row r="16" spans="1:15" ht="30" customHeight="1">
      <c r="A16" s="3" t="s">
        <v>38</v>
      </c>
      <c r="B16" s="3" t="s">
        <v>17</v>
      </c>
      <c r="C16" s="4" t="s">
        <v>43</v>
      </c>
      <c r="D16" s="5" t="s">
        <v>44</v>
      </c>
      <c r="E16" s="6">
        <v>50.6</v>
      </c>
      <c r="F16" s="6">
        <v>83</v>
      </c>
      <c r="G16" s="7"/>
      <c r="H16" s="8">
        <f t="shared" si="0"/>
        <v>133.6</v>
      </c>
      <c r="I16" s="10"/>
      <c r="J16" s="8">
        <v>78.2</v>
      </c>
      <c r="K16" s="8">
        <v>78.2</v>
      </c>
      <c r="L16" s="8">
        <f t="shared" si="1"/>
        <v>72.5</v>
      </c>
      <c r="M16" s="11">
        <v>3</v>
      </c>
      <c r="O16" s="12"/>
    </row>
    <row r="17" spans="1:15" ht="30" customHeight="1">
      <c r="A17" s="3" t="s">
        <v>45</v>
      </c>
      <c r="B17" s="3" t="s">
        <v>17</v>
      </c>
      <c r="C17" s="4" t="s">
        <v>46</v>
      </c>
      <c r="D17" s="5" t="s">
        <v>47</v>
      </c>
      <c r="E17" s="9">
        <v>59.3</v>
      </c>
      <c r="F17" s="9">
        <v>77</v>
      </c>
      <c r="G17" s="7"/>
      <c r="H17" s="8">
        <f t="shared" si="0"/>
        <v>136.3</v>
      </c>
      <c r="I17" s="10"/>
      <c r="J17" s="8">
        <v>87.2</v>
      </c>
      <c r="K17" s="8">
        <v>87.2</v>
      </c>
      <c r="L17" s="8">
        <f t="shared" si="1"/>
        <v>77.67500000000001</v>
      </c>
      <c r="M17" s="11">
        <v>1</v>
      </c>
      <c r="O17" s="12"/>
    </row>
    <row r="18" spans="1:15" ht="30" customHeight="1">
      <c r="A18" s="3" t="s">
        <v>45</v>
      </c>
      <c r="B18" s="3" t="s">
        <v>17</v>
      </c>
      <c r="C18" s="4" t="s">
        <v>48</v>
      </c>
      <c r="D18" s="5" t="s">
        <v>49</v>
      </c>
      <c r="E18" s="9">
        <v>32.8</v>
      </c>
      <c r="F18" s="9">
        <v>80</v>
      </c>
      <c r="G18" s="7"/>
      <c r="H18" s="8">
        <f t="shared" si="0"/>
        <v>112.8</v>
      </c>
      <c r="I18" s="10"/>
      <c r="J18" s="8">
        <v>64.4</v>
      </c>
      <c r="K18" s="8">
        <v>64.4</v>
      </c>
      <c r="L18" s="8">
        <f t="shared" si="1"/>
        <v>60.400000000000006</v>
      </c>
      <c r="M18" s="11">
        <v>2</v>
      </c>
      <c r="O18" s="12"/>
    </row>
    <row r="19" spans="1:15" ht="30" customHeight="1">
      <c r="A19" s="3" t="s">
        <v>50</v>
      </c>
      <c r="B19" s="3" t="s">
        <v>17</v>
      </c>
      <c r="C19" s="4" t="s">
        <v>51</v>
      </c>
      <c r="D19" s="5" t="s">
        <v>52</v>
      </c>
      <c r="E19" s="9">
        <v>56.4</v>
      </c>
      <c r="F19" s="9">
        <v>68</v>
      </c>
      <c r="G19" s="7"/>
      <c r="H19" s="8">
        <f t="shared" si="0"/>
        <v>124.4</v>
      </c>
      <c r="I19" s="10"/>
      <c r="J19" s="8">
        <v>83.4</v>
      </c>
      <c r="K19" s="8">
        <v>83.4</v>
      </c>
      <c r="L19" s="8">
        <f t="shared" si="1"/>
        <v>72.80000000000001</v>
      </c>
      <c r="M19" s="11">
        <v>1</v>
      </c>
      <c r="O19" s="12"/>
    </row>
    <row r="20" spans="1:15" ht="30" customHeight="1">
      <c r="A20" s="3" t="s">
        <v>50</v>
      </c>
      <c r="B20" s="3" t="s">
        <v>17</v>
      </c>
      <c r="C20" s="4" t="s">
        <v>53</v>
      </c>
      <c r="D20" s="5" t="s">
        <v>54</v>
      </c>
      <c r="E20" s="9">
        <v>62.7</v>
      </c>
      <c r="F20" s="9">
        <v>61</v>
      </c>
      <c r="G20" s="7"/>
      <c r="H20" s="8">
        <f t="shared" si="0"/>
        <v>123.7</v>
      </c>
      <c r="I20" s="10"/>
      <c r="J20" s="8">
        <v>82.2</v>
      </c>
      <c r="K20" s="8">
        <v>82.2</v>
      </c>
      <c r="L20" s="8">
        <f t="shared" si="1"/>
        <v>72.025</v>
      </c>
      <c r="M20" s="11">
        <v>2</v>
      </c>
      <c r="O20" s="12"/>
    </row>
    <row r="21" spans="1:15" ht="30" customHeight="1">
      <c r="A21" s="3" t="s">
        <v>50</v>
      </c>
      <c r="B21" s="3" t="s">
        <v>17</v>
      </c>
      <c r="C21" s="4" t="s">
        <v>55</v>
      </c>
      <c r="D21" s="5" t="s">
        <v>56</v>
      </c>
      <c r="E21" s="6">
        <v>64.4</v>
      </c>
      <c r="F21" s="6">
        <v>56</v>
      </c>
      <c r="G21" s="7"/>
      <c r="H21" s="8">
        <f t="shared" si="0"/>
        <v>120.4</v>
      </c>
      <c r="I21" s="10"/>
      <c r="J21" s="8">
        <v>81.6</v>
      </c>
      <c r="K21" s="8">
        <v>81.6</v>
      </c>
      <c r="L21" s="8">
        <f t="shared" si="1"/>
        <v>70.9</v>
      </c>
      <c r="M21" s="11">
        <v>3</v>
      </c>
      <c r="O21" s="12"/>
    </row>
    <row r="22" spans="1:15" ht="30" customHeight="1">
      <c r="A22" s="3" t="s">
        <v>57</v>
      </c>
      <c r="B22" s="3" t="s">
        <v>17</v>
      </c>
      <c r="C22" s="4" t="s">
        <v>58</v>
      </c>
      <c r="D22" s="5" t="s">
        <v>59</v>
      </c>
      <c r="E22" s="9">
        <v>61.1</v>
      </c>
      <c r="F22" s="9">
        <v>61</v>
      </c>
      <c r="G22" s="7"/>
      <c r="H22" s="8">
        <f t="shared" si="0"/>
        <v>122.1</v>
      </c>
      <c r="I22" s="10"/>
      <c r="J22" s="8">
        <v>83.2</v>
      </c>
      <c r="K22" s="8">
        <v>83.2</v>
      </c>
      <c r="L22" s="8">
        <f t="shared" si="1"/>
        <v>72.125</v>
      </c>
      <c r="M22" s="11">
        <v>1</v>
      </c>
      <c r="O22" s="12"/>
    </row>
    <row r="23" spans="1:15" ht="30" customHeight="1">
      <c r="A23" s="3" t="s">
        <v>57</v>
      </c>
      <c r="B23" s="3" t="s">
        <v>17</v>
      </c>
      <c r="C23" s="4" t="s">
        <v>60</v>
      </c>
      <c r="D23" s="5" t="s">
        <v>61</v>
      </c>
      <c r="E23" s="6">
        <v>59</v>
      </c>
      <c r="F23" s="6">
        <v>58</v>
      </c>
      <c r="G23" s="7"/>
      <c r="H23" s="8">
        <f t="shared" si="0"/>
        <v>117</v>
      </c>
      <c r="I23" s="10"/>
      <c r="J23" s="8">
        <v>80</v>
      </c>
      <c r="K23" s="8">
        <v>80</v>
      </c>
      <c r="L23" s="8">
        <f t="shared" si="1"/>
        <v>69.25</v>
      </c>
      <c r="M23" s="11">
        <v>2</v>
      </c>
      <c r="O23" s="12"/>
    </row>
    <row r="24" spans="1:15" ht="30" customHeight="1">
      <c r="A24" s="3" t="s">
        <v>57</v>
      </c>
      <c r="B24" s="3" t="s">
        <v>17</v>
      </c>
      <c r="C24" s="4" t="s">
        <v>62</v>
      </c>
      <c r="D24" s="5" t="s">
        <v>63</v>
      </c>
      <c r="E24" s="6">
        <v>51.7</v>
      </c>
      <c r="F24" s="6">
        <v>54.5</v>
      </c>
      <c r="G24" s="7"/>
      <c r="H24" s="8">
        <f t="shared" si="0"/>
        <v>106.2</v>
      </c>
      <c r="I24" s="10"/>
      <c r="J24" s="8">
        <v>74.4</v>
      </c>
      <c r="K24" s="8">
        <v>74.4</v>
      </c>
      <c r="L24" s="8">
        <f t="shared" si="1"/>
        <v>63.75</v>
      </c>
      <c r="M24" s="11">
        <v>3</v>
      </c>
      <c r="O24" s="12"/>
    </row>
    <row r="25" spans="1:15" ht="30.75">
      <c r="A25" s="3" t="s">
        <v>64</v>
      </c>
      <c r="B25" s="3" t="s">
        <v>65</v>
      </c>
      <c r="C25" s="4" t="s">
        <v>66</v>
      </c>
      <c r="D25" s="5" t="s">
        <v>67</v>
      </c>
      <c r="E25" s="8">
        <v>64</v>
      </c>
      <c r="F25" s="8">
        <v>56.5</v>
      </c>
      <c r="G25" s="7"/>
      <c r="H25" s="8">
        <f t="shared" si="0"/>
        <v>120.5</v>
      </c>
      <c r="I25" s="10"/>
      <c r="J25" s="8">
        <v>79.2</v>
      </c>
      <c r="K25" s="8">
        <v>79.2</v>
      </c>
      <c r="L25" s="8">
        <f t="shared" si="1"/>
        <v>69.725</v>
      </c>
      <c r="M25" s="11">
        <v>1</v>
      </c>
      <c r="O25" s="12"/>
    </row>
    <row r="26" spans="1:15" ht="30.75">
      <c r="A26" s="3" t="s">
        <v>64</v>
      </c>
      <c r="B26" s="3" t="s">
        <v>65</v>
      </c>
      <c r="C26" s="4" t="s">
        <v>68</v>
      </c>
      <c r="D26" s="5" t="s">
        <v>69</v>
      </c>
      <c r="E26" s="8">
        <v>59.3</v>
      </c>
      <c r="F26" s="8">
        <v>54</v>
      </c>
      <c r="G26" s="7"/>
      <c r="H26" s="8">
        <f t="shared" si="0"/>
        <v>113.3</v>
      </c>
      <c r="I26" s="10"/>
      <c r="J26" s="8">
        <v>75</v>
      </c>
      <c r="K26" s="8">
        <v>75</v>
      </c>
      <c r="L26" s="8">
        <f t="shared" si="1"/>
        <v>65.825</v>
      </c>
      <c r="M26" s="11">
        <v>2</v>
      </c>
      <c r="O26" s="12"/>
    </row>
    <row r="27" spans="1:15" ht="30.75">
      <c r="A27" s="3" t="s">
        <v>64</v>
      </c>
      <c r="B27" s="3" t="s">
        <v>65</v>
      </c>
      <c r="C27" s="4" t="s">
        <v>70</v>
      </c>
      <c r="D27" s="5" t="s">
        <v>71</v>
      </c>
      <c r="E27" s="8">
        <v>52.8</v>
      </c>
      <c r="F27" s="8">
        <v>57.5</v>
      </c>
      <c r="G27" s="7"/>
      <c r="H27" s="8">
        <f t="shared" si="0"/>
        <v>110.3</v>
      </c>
      <c r="I27" s="10"/>
      <c r="J27" s="8">
        <v>76</v>
      </c>
      <c r="K27" s="8">
        <v>76</v>
      </c>
      <c r="L27" s="8">
        <f t="shared" si="1"/>
        <v>65.575</v>
      </c>
      <c r="M27" s="11">
        <v>3</v>
      </c>
      <c r="O27" s="12"/>
    </row>
    <row r="28" spans="1:15" ht="30.75">
      <c r="A28" s="3" t="s">
        <v>64</v>
      </c>
      <c r="B28" s="3" t="s">
        <v>72</v>
      </c>
      <c r="C28" s="4" t="s">
        <v>73</v>
      </c>
      <c r="D28" s="5" t="s">
        <v>74</v>
      </c>
      <c r="E28" s="8">
        <v>57.9</v>
      </c>
      <c r="F28" s="8">
        <v>52.5</v>
      </c>
      <c r="G28" s="7"/>
      <c r="H28" s="8">
        <f t="shared" si="0"/>
        <v>110.4</v>
      </c>
      <c r="I28" s="10"/>
      <c r="J28" s="8">
        <v>77</v>
      </c>
      <c r="K28" s="8">
        <v>77</v>
      </c>
      <c r="L28" s="8">
        <f t="shared" si="1"/>
        <v>66.1</v>
      </c>
      <c r="M28" s="11">
        <v>1</v>
      </c>
      <c r="O28" s="12"/>
    </row>
    <row r="29" spans="1:15" ht="30.75">
      <c r="A29" s="3" t="s">
        <v>64</v>
      </c>
      <c r="B29" s="3" t="s">
        <v>72</v>
      </c>
      <c r="C29" s="4" t="s">
        <v>75</v>
      </c>
      <c r="D29" s="5" t="s">
        <v>74</v>
      </c>
      <c r="E29" s="8">
        <v>60.6</v>
      </c>
      <c r="F29" s="8">
        <v>44.5</v>
      </c>
      <c r="G29" s="7"/>
      <c r="H29" s="8">
        <f t="shared" si="0"/>
        <v>105.1</v>
      </c>
      <c r="I29" s="10"/>
      <c r="J29" s="8">
        <v>77</v>
      </c>
      <c r="K29" s="8">
        <v>77</v>
      </c>
      <c r="L29" s="8">
        <f t="shared" si="1"/>
        <v>64.775</v>
      </c>
      <c r="M29" s="11">
        <v>2</v>
      </c>
      <c r="O29" s="12"/>
    </row>
    <row r="30" spans="1:15" ht="30.75">
      <c r="A30" s="3" t="s">
        <v>64</v>
      </c>
      <c r="B30" s="3" t="s">
        <v>72</v>
      </c>
      <c r="C30" s="4" t="s">
        <v>76</v>
      </c>
      <c r="D30" s="5" t="s">
        <v>69</v>
      </c>
      <c r="E30" s="8">
        <v>47.7</v>
      </c>
      <c r="F30" s="8">
        <v>55</v>
      </c>
      <c r="G30" s="7"/>
      <c r="H30" s="8">
        <f t="shared" si="0"/>
        <v>102.7</v>
      </c>
      <c r="I30" s="10"/>
      <c r="J30" s="8">
        <v>75.4</v>
      </c>
      <c r="K30" s="8">
        <v>75.4</v>
      </c>
      <c r="L30" s="8">
        <f t="shared" si="1"/>
        <v>63.375</v>
      </c>
      <c r="M30" s="11">
        <v>3</v>
      </c>
      <c r="O30" s="12"/>
    </row>
    <row r="31" spans="1:15" ht="30.75">
      <c r="A31" s="3" t="s">
        <v>64</v>
      </c>
      <c r="B31" s="3" t="s">
        <v>77</v>
      </c>
      <c r="C31" s="4" t="s">
        <v>78</v>
      </c>
      <c r="D31" s="5" t="s">
        <v>69</v>
      </c>
      <c r="E31" s="8">
        <v>62</v>
      </c>
      <c r="F31" s="8">
        <v>60.5</v>
      </c>
      <c r="G31" s="7"/>
      <c r="H31" s="8">
        <f t="shared" si="0"/>
        <v>122.5</v>
      </c>
      <c r="I31" s="10"/>
      <c r="J31" s="8">
        <v>73.2</v>
      </c>
      <c r="K31" s="8">
        <v>73.2</v>
      </c>
      <c r="L31" s="8">
        <f t="shared" si="1"/>
        <v>67.225</v>
      </c>
      <c r="M31" s="11">
        <v>5</v>
      </c>
      <c r="O31" s="12"/>
    </row>
    <row r="32" spans="1:15" ht="30.75">
      <c r="A32" s="3" t="s">
        <v>64</v>
      </c>
      <c r="B32" s="3" t="s">
        <v>77</v>
      </c>
      <c r="C32" s="4" t="s">
        <v>79</v>
      </c>
      <c r="D32" s="5" t="s">
        <v>74</v>
      </c>
      <c r="E32" s="8">
        <v>61.9</v>
      </c>
      <c r="F32" s="8">
        <v>60.5</v>
      </c>
      <c r="G32" s="7"/>
      <c r="H32" s="8">
        <f t="shared" si="0"/>
        <v>122.4</v>
      </c>
      <c r="I32" s="10"/>
      <c r="J32" s="8">
        <v>72.8</v>
      </c>
      <c r="K32" s="8">
        <v>72.8</v>
      </c>
      <c r="L32" s="8">
        <f t="shared" si="1"/>
        <v>67</v>
      </c>
      <c r="M32" s="11">
        <v>6</v>
      </c>
      <c r="O32" s="12"/>
    </row>
    <row r="33" spans="1:15" ht="30" customHeight="1">
      <c r="A33" s="3" t="s">
        <v>64</v>
      </c>
      <c r="B33" s="3" t="s">
        <v>77</v>
      </c>
      <c r="C33" s="4" t="s">
        <v>80</v>
      </c>
      <c r="D33" s="5" t="s">
        <v>74</v>
      </c>
      <c r="E33" s="8">
        <v>62.4</v>
      </c>
      <c r="F33" s="8">
        <v>59.5</v>
      </c>
      <c r="G33" s="7"/>
      <c r="H33" s="8">
        <f t="shared" si="0"/>
        <v>121.9</v>
      </c>
      <c r="I33" s="10"/>
      <c r="J33" s="8">
        <v>77.6</v>
      </c>
      <c r="K33" s="8">
        <v>77.6</v>
      </c>
      <c r="L33" s="8">
        <f t="shared" si="1"/>
        <v>69.275</v>
      </c>
      <c r="M33" s="11">
        <v>4</v>
      </c>
      <c r="O33" s="12"/>
    </row>
    <row r="34" spans="1:15" ht="30" customHeight="1">
      <c r="A34" s="3" t="s">
        <v>64</v>
      </c>
      <c r="B34" s="3" t="s">
        <v>77</v>
      </c>
      <c r="C34" s="4" t="s">
        <v>81</v>
      </c>
      <c r="D34" s="5" t="s">
        <v>82</v>
      </c>
      <c r="E34" s="8">
        <v>61.4</v>
      </c>
      <c r="F34" s="8">
        <v>60</v>
      </c>
      <c r="G34" s="7"/>
      <c r="H34" s="8">
        <f t="shared" si="0"/>
        <v>121.4</v>
      </c>
      <c r="I34" s="10"/>
      <c r="J34" s="8">
        <v>79</v>
      </c>
      <c r="K34" s="8">
        <v>79</v>
      </c>
      <c r="L34" s="8">
        <f t="shared" si="1"/>
        <v>69.85</v>
      </c>
      <c r="M34" s="11">
        <v>2</v>
      </c>
      <c r="O34" s="12"/>
    </row>
    <row r="35" spans="1:15" ht="30" customHeight="1">
      <c r="A35" s="3" t="s">
        <v>64</v>
      </c>
      <c r="B35" s="3" t="s">
        <v>77</v>
      </c>
      <c r="C35" s="4" t="s">
        <v>83</v>
      </c>
      <c r="D35" s="5" t="s">
        <v>69</v>
      </c>
      <c r="E35" s="8">
        <v>61.2</v>
      </c>
      <c r="F35" s="8">
        <v>59</v>
      </c>
      <c r="G35" s="7"/>
      <c r="H35" s="8">
        <f t="shared" si="0"/>
        <v>120.2</v>
      </c>
      <c r="I35" s="10"/>
      <c r="J35" s="8">
        <v>80.4</v>
      </c>
      <c r="K35" s="8">
        <v>80.4</v>
      </c>
      <c r="L35" s="8">
        <f t="shared" si="1"/>
        <v>70.25</v>
      </c>
      <c r="M35" s="11">
        <v>1</v>
      </c>
      <c r="O35" s="12"/>
    </row>
    <row r="36" spans="1:15" ht="30" customHeight="1">
      <c r="A36" s="3" t="s">
        <v>64</v>
      </c>
      <c r="B36" s="3" t="s">
        <v>77</v>
      </c>
      <c r="C36" s="4" t="s">
        <v>84</v>
      </c>
      <c r="D36" s="5" t="s">
        <v>82</v>
      </c>
      <c r="E36" s="8">
        <v>55.5</v>
      </c>
      <c r="F36" s="8">
        <v>60.5</v>
      </c>
      <c r="G36" s="7"/>
      <c r="H36" s="8">
        <f t="shared" si="0"/>
        <v>116</v>
      </c>
      <c r="I36" s="10"/>
      <c r="J36" s="8">
        <v>81.2</v>
      </c>
      <c r="K36" s="8">
        <v>81.2</v>
      </c>
      <c r="L36" s="8">
        <f t="shared" si="1"/>
        <v>69.6</v>
      </c>
      <c r="M36" s="11">
        <v>3</v>
      </c>
      <c r="O36" s="12"/>
    </row>
    <row r="37" spans="1:15" ht="30" customHeight="1">
      <c r="A37" s="3" t="s">
        <v>64</v>
      </c>
      <c r="B37" s="3" t="s">
        <v>85</v>
      </c>
      <c r="C37" s="4" t="s">
        <v>86</v>
      </c>
      <c r="D37" s="5" t="s">
        <v>87</v>
      </c>
      <c r="E37" s="8">
        <v>68.4</v>
      </c>
      <c r="F37" s="8">
        <v>58</v>
      </c>
      <c r="G37" s="7"/>
      <c r="H37" s="8">
        <f t="shared" si="0"/>
        <v>126.4</v>
      </c>
      <c r="I37" s="10"/>
      <c r="J37" s="8">
        <v>84.4</v>
      </c>
      <c r="K37" s="8">
        <v>84.4</v>
      </c>
      <c r="L37" s="8">
        <f t="shared" si="1"/>
        <v>73.80000000000001</v>
      </c>
      <c r="M37" s="11">
        <v>1</v>
      </c>
      <c r="O37" s="12"/>
    </row>
    <row r="38" spans="1:15" ht="30" customHeight="1">
      <c r="A38" s="3" t="s">
        <v>64</v>
      </c>
      <c r="B38" s="3" t="s">
        <v>85</v>
      </c>
      <c r="C38" s="4" t="s">
        <v>88</v>
      </c>
      <c r="D38" s="5" t="s">
        <v>87</v>
      </c>
      <c r="E38" s="8">
        <v>68.9</v>
      </c>
      <c r="F38" s="8">
        <v>57</v>
      </c>
      <c r="G38" s="7"/>
      <c r="H38" s="8">
        <f t="shared" si="0"/>
        <v>125.9</v>
      </c>
      <c r="I38" s="10"/>
      <c r="J38" s="8">
        <v>77.4</v>
      </c>
      <c r="K38" s="8">
        <v>77.4</v>
      </c>
      <c r="L38" s="8">
        <f t="shared" si="1"/>
        <v>70.17500000000001</v>
      </c>
      <c r="M38" s="11">
        <v>4</v>
      </c>
      <c r="O38" s="12"/>
    </row>
    <row r="39" spans="1:15" ht="30" customHeight="1">
      <c r="A39" s="3" t="s">
        <v>64</v>
      </c>
      <c r="B39" s="3" t="s">
        <v>85</v>
      </c>
      <c r="C39" s="4" t="s">
        <v>89</v>
      </c>
      <c r="D39" s="5" t="s">
        <v>69</v>
      </c>
      <c r="E39" s="8">
        <v>61.3</v>
      </c>
      <c r="F39" s="8">
        <v>62</v>
      </c>
      <c r="G39" s="7"/>
      <c r="H39" s="8">
        <f t="shared" si="0"/>
        <v>123.3</v>
      </c>
      <c r="I39" s="10"/>
      <c r="J39" s="8">
        <v>75.4</v>
      </c>
      <c r="K39" s="8">
        <v>75.4</v>
      </c>
      <c r="L39" s="8">
        <f t="shared" si="1"/>
        <v>68.525</v>
      </c>
      <c r="M39" s="11">
        <v>8</v>
      </c>
      <c r="O39" s="12"/>
    </row>
    <row r="40" spans="1:15" ht="30" customHeight="1">
      <c r="A40" s="3" t="s">
        <v>64</v>
      </c>
      <c r="B40" s="3" t="s">
        <v>85</v>
      </c>
      <c r="C40" s="4" t="s">
        <v>90</v>
      </c>
      <c r="D40" s="5" t="s">
        <v>69</v>
      </c>
      <c r="E40" s="8">
        <v>58.8</v>
      </c>
      <c r="F40" s="8">
        <v>61</v>
      </c>
      <c r="G40" s="7"/>
      <c r="H40" s="8">
        <f t="shared" si="0"/>
        <v>119.8</v>
      </c>
      <c r="I40" s="10"/>
      <c r="J40" s="8">
        <v>77.8</v>
      </c>
      <c r="K40" s="8">
        <v>77.8</v>
      </c>
      <c r="L40" s="8">
        <f t="shared" si="1"/>
        <v>68.85</v>
      </c>
      <c r="M40" s="11">
        <v>7</v>
      </c>
      <c r="O40" s="12"/>
    </row>
    <row r="41" spans="1:15" ht="30" customHeight="1">
      <c r="A41" s="3" t="s">
        <v>64</v>
      </c>
      <c r="B41" s="3" t="s">
        <v>85</v>
      </c>
      <c r="C41" s="4" t="s">
        <v>91</v>
      </c>
      <c r="D41" s="5" t="s">
        <v>74</v>
      </c>
      <c r="E41" s="8">
        <v>63.2</v>
      </c>
      <c r="F41" s="8">
        <v>56.5</v>
      </c>
      <c r="G41" s="7"/>
      <c r="H41" s="8">
        <f t="shared" si="0"/>
        <v>119.7</v>
      </c>
      <c r="I41" s="10"/>
      <c r="J41" s="8">
        <v>81</v>
      </c>
      <c r="K41" s="8">
        <v>81</v>
      </c>
      <c r="L41" s="8">
        <f t="shared" si="1"/>
        <v>70.425</v>
      </c>
      <c r="M41" s="11">
        <v>3</v>
      </c>
      <c r="O41" s="12"/>
    </row>
    <row r="42" spans="1:15" ht="30" customHeight="1">
      <c r="A42" s="3" t="s">
        <v>64</v>
      </c>
      <c r="B42" s="3" t="s">
        <v>85</v>
      </c>
      <c r="C42" s="4" t="s">
        <v>92</v>
      </c>
      <c r="D42" s="5" t="s">
        <v>74</v>
      </c>
      <c r="E42" s="8">
        <v>72.5</v>
      </c>
      <c r="F42" s="8">
        <v>47</v>
      </c>
      <c r="G42" s="7"/>
      <c r="H42" s="8">
        <f t="shared" si="0"/>
        <v>119.5</v>
      </c>
      <c r="I42" s="10"/>
      <c r="J42" s="8">
        <v>78.8</v>
      </c>
      <c r="K42" s="8">
        <v>78.8</v>
      </c>
      <c r="L42" s="8">
        <f t="shared" si="1"/>
        <v>69.275</v>
      </c>
      <c r="M42" s="11">
        <v>6</v>
      </c>
      <c r="O42" s="12"/>
    </row>
    <row r="43" spans="1:15" ht="30" customHeight="1">
      <c r="A43" s="3" t="s">
        <v>64</v>
      </c>
      <c r="B43" s="3" t="s">
        <v>85</v>
      </c>
      <c r="C43" s="4" t="s">
        <v>93</v>
      </c>
      <c r="D43" s="5" t="s">
        <v>74</v>
      </c>
      <c r="E43" s="8">
        <v>64.8</v>
      </c>
      <c r="F43" s="8">
        <v>54</v>
      </c>
      <c r="G43" s="7"/>
      <c r="H43" s="8">
        <f t="shared" si="0"/>
        <v>118.8</v>
      </c>
      <c r="I43" s="10"/>
      <c r="J43" s="8">
        <v>80.4</v>
      </c>
      <c r="K43" s="8">
        <v>80.4</v>
      </c>
      <c r="L43" s="8">
        <f t="shared" si="1"/>
        <v>69.9</v>
      </c>
      <c r="M43" s="11">
        <v>5</v>
      </c>
      <c r="O43" s="12"/>
    </row>
    <row r="44" spans="1:15" ht="30" customHeight="1">
      <c r="A44" s="3" t="s">
        <v>64</v>
      </c>
      <c r="B44" s="3" t="s">
        <v>85</v>
      </c>
      <c r="C44" s="4" t="s">
        <v>94</v>
      </c>
      <c r="D44" s="5" t="s">
        <v>69</v>
      </c>
      <c r="E44" s="8">
        <v>61.5</v>
      </c>
      <c r="F44" s="8">
        <v>56.5</v>
      </c>
      <c r="G44" s="7"/>
      <c r="H44" s="8">
        <f t="shared" si="0"/>
        <v>118</v>
      </c>
      <c r="I44" s="10"/>
      <c r="J44" s="8">
        <v>83.6</v>
      </c>
      <c r="K44" s="8">
        <v>83.6</v>
      </c>
      <c r="L44" s="8">
        <f t="shared" si="1"/>
        <v>71.3</v>
      </c>
      <c r="M44" s="11">
        <v>2</v>
      </c>
      <c r="O44" s="12"/>
    </row>
    <row r="45" spans="1:15" ht="30" customHeight="1">
      <c r="A45" s="3" t="s">
        <v>64</v>
      </c>
      <c r="B45" s="3" t="s">
        <v>85</v>
      </c>
      <c r="C45" s="4" t="s">
        <v>95</v>
      </c>
      <c r="D45" s="5" t="s">
        <v>69</v>
      </c>
      <c r="E45" s="8">
        <v>57.5</v>
      </c>
      <c r="F45" s="8">
        <v>60</v>
      </c>
      <c r="G45" s="7"/>
      <c r="H45" s="8">
        <f t="shared" si="0"/>
        <v>117.5</v>
      </c>
      <c r="I45" s="10"/>
      <c r="J45" s="8">
        <v>77.6</v>
      </c>
      <c r="K45" s="8">
        <v>77.6</v>
      </c>
      <c r="L45" s="8">
        <f t="shared" si="1"/>
        <v>68.175</v>
      </c>
      <c r="M45" s="11">
        <v>9</v>
      </c>
      <c r="O45" s="12"/>
    </row>
    <row r="46" spans="1:15" ht="30.75">
      <c r="A46" s="5" t="s">
        <v>96</v>
      </c>
      <c r="B46" s="3" t="s">
        <v>17</v>
      </c>
      <c r="C46" s="4" t="s">
        <v>97</v>
      </c>
      <c r="D46" s="5" t="s">
        <v>98</v>
      </c>
      <c r="E46" s="8">
        <v>64.3</v>
      </c>
      <c r="F46" s="8">
        <v>66.5</v>
      </c>
      <c r="G46" s="7"/>
      <c r="H46" s="8">
        <f t="shared" si="0"/>
        <v>130.8</v>
      </c>
      <c r="I46" s="10"/>
      <c r="J46" s="8">
        <v>83.9</v>
      </c>
      <c r="K46" s="8">
        <v>83.9</v>
      </c>
      <c r="L46" s="8">
        <f t="shared" si="1"/>
        <v>74.65</v>
      </c>
      <c r="M46" s="11">
        <v>1</v>
      </c>
      <c r="O46" s="12"/>
    </row>
    <row r="47" spans="1:15" ht="30.75">
      <c r="A47" s="5" t="s">
        <v>96</v>
      </c>
      <c r="B47" s="3" t="s">
        <v>17</v>
      </c>
      <c r="C47" s="4" t="s">
        <v>99</v>
      </c>
      <c r="D47" s="5" t="s">
        <v>69</v>
      </c>
      <c r="E47" s="8">
        <v>53.3</v>
      </c>
      <c r="F47" s="8">
        <v>60.5</v>
      </c>
      <c r="G47" s="7"/>
      <c r="H47" s="8">
        <f t="shared" si="0"/>
        <v>113.8</v>
      </c>
      <c r="I47" s="10"/>
      <c r="J47" s="8">
        <v>75.8</v>
      </c>
      <c r="K47" s="8">
        <v>75.8</v>
      </c>
      <c r="L47" s="8">
        <f t="shared" si="1"/>
        <v>66.35</v>
      </c>
      <c r="M47" s="11">
        <v>2</v>
      </c>
      <c r="O47" s="12"/>
    </row>
    <row r="48" spans="1:15" ht="30.75">
      <c r="A48" s="5" t="s">
        <v>96</v>
      </c>
      <c r="B48" s="3" t="s">
        <v>17</v>
      </c>
      <c r="C48" s="4" t="s">
        <v>100</v>
      </c>
      <c r="D48" s="5" t="s">
        <v>101</v>
      </c>
      <c r="E48" s="8">
        <v>49.8</v>
      </c>
      <c r="F48" s="8">
        <v>60</v>
      </c>
      <c r="G48" s="7"/>
      <c r="H48" s="8">
        <f t="shared" si="0"/>
        <v>109.8</v>
      </c>
      <c r="I48" s="10"/>
      <c r="J48" s="8">
        <v>73.8</v>
      </c>
      <c r="K48" s="8">
        <v>73.8</v>
      </c>
      <c r="L48" s="8">
        <f t="shared" si="1"/>
        <v>64.35</v>
      </c>
      <c r="M48" s="11">
        <v>3</v>
      </c>
      <c r="O48" s="12"/>
    </row>
    <row r="49" spans="1:15" ht="30.75">
      <c r="A49" s="5" t="s">
        <v>102</v>
      </c>
      <c r="B49" s="3" t="s">
        <v>17</v>
      </c>
      <c r="C49" s="4" t="s">
        <v>103</v>
      </c>
      <c r="D49" s="5" t="s">
        <v>42</v>
      </c>
      <c r="E49" s="8">
        <v>69.4</v>
      </c>
      <c r="F49" s="8">
        <v>60</v>
      </c>
      <c r="G49" s="7"/>
      <c r="H49" s="8">
        <f t="shared" si="0"/>
        <v>129.4</v>
      </c>
      <c r="I49" s="10"/>
      <c r="J49" s="8">
        <v>75.6</v>
      </c>
      <c r="K49" s="8">
        <v>75.6</v>
      </c>
      <c r="L49" s="8">
        <f t="shared" si="1"/>
        <v>70.15</v>
      </c>
      <c r="M49" s="11">
        <v>1</v>
      </c>
      <c r="O49" s="12"/>
    </row>
    <row r="50" spans="1:15" ht="30.75">
      <c r="A50" s="5" t="s">
        <v>102</v>
      </c>
      <c r="B50" s="3" t="s">
        <v>17</v>
      </c>
      <c r="C50" s="4" t="s">
        <v>104</v>
      </c>
      <c r="D50" s="5" t="s">
        <v>105</v>
      </c>
      <c r="E50" s="8">
        <v>77.5</v>
      </c>
      <c r="F50" s="8">
        <v>47.5</v>
      </c>
      <c r="G50" s="7"/>
      <c r="H50" s="8">
        <f t="shared" si="0"/>
        <v>125</v>
      </c>
      <c r="I50" s="10"/>
      <c r="J50" s="8">
        <v>76.5</v>
      </c>
      <c r="K50" s="8">
        <v>76.5</v>
      </c>
      <c r="L50" s="8">
        <f t="shared" si="1"/>
        <v>69.5</v>
      </c>
      <c r="M50" s="11">
        <v>3</v>
      </c>
      <c r="O50" s="12"/>
    </row>
    <row r="51" spans="1:15" ht="30.75">
      <c r="A51" s="5" t="s">
        <v>102</v>
      </c>
      <c r="B51" s="3" t="s">
        <v>17</v>
      </c>
      <c r="C51" s="4" t="s">
        <v>106</v>
      </c>
      <c r="D51" s="5" t="s">
        <v>105</v>
      </c>
      <c r="E51" s="8">
        <v>65.8</v>
      </c>
      <c r="F51" s="8">
        <v>56.5</v>
      </c>
      <c r="G51" s="7"/>
      <c r="H51" s="8">
        <f t="shared" si="0"/>
        <v>122.3</v>
      </c>
      <c r="I51" s="10"/>
      <c r="J51" s="8">
        <v>78.6</v>
      </c>
      <c r="K51" s="8">
        <v>78.6</v>
      </c>
      <c r="L51" s="8">
        <f t="shared" si="1"/>
        <v>69.875</v>
      </c>
      <c r="M51" s="11">
        <v>2</v>
      </c>
      <c r="O51" s="12"/>
    </row>
    <row r="52" spans="1:15" ht="30.75">
      <c r="A52" s="5" t="s">
        <v>107</v>
      </c>
      <c r="B52" s="3" t="s">
        <v>17</v>
      </c>
      <c r="C52" s="4" t="s">
        <v>108</v>
      </c>
      <c r="D52" s="5" t="s">
        <v>35</v>
      </c>
      <c r="E52" s="8">
        <v>72.7</v>
      </c>
      <c r="F52" s="8">
        <v>59.5</v>
      </c>
      <c r="G52" s="7"/>
      <c r="H52" s="8">
        <f t="shared" si="0"/>
        <v>132.2</v>
      </c>
      <c r="I52" s="10"/>
      <c r="J52" s="8">
        <v>75.6</v>
      </c>
      <c r="K52" s="8">
        <v>75.6</v>
      </c>
      <c r="L52" s="8">
        <f t="shared" si="1"/>
        <v>70.85</v>
      </c>
      <c r="M52" s="11">
        <v>5</v>
      </c>
      <c r="O52" s="12"/>
    </row>
    <row r="53" spans="1:15" ht="30.75">
      <c r="A53" s="5" t="s">
        <v>107</v>
      </c>
      <c r="B53" s="3" t="s">
        <v>17</v>
      </c>
      <c r="C53" s="4" t="s">
        <v>109</v>
      </c>
      <c r="D53" s="5" t="s">
        <v>110</v>
      </c>
      <c r="E53" s="8">
        <v>69.6</v>
      </c>
      <c r="F53" s="8">
        <v>59</v>
      </c>
      <c r="G53" s="7"/>
      <c r="H53" s="8">
        <f t="shared" si="0"/>
        <v>128.6</v>
      </c>
      <c r="I53" s="10"/>
      <c r="J53" s="8">
        <v>84.4</v>
      </c>
      <c r="K53" s="8">
        <v>84.4</v>
      </c>
      <c r="L53" s="8">
        <f t="shared" si="1"/>
        <v>74.35</v>
      </c>
      <c r="M53" s="11">
        <v>1</v>
      </c>
      <c r="O53" s="12"/>
    </row>
    <row r="54" spans="1:15" ht="30" customHeight="1">
      <c r="A54" s="5" t="s">
        <v>107</v>
      </c>
      <c r="B54" s="3" t="s">
        <v>17</v>
      </c>
      <c r="C54" s="4" t="s">
        <v>111</v>
      </c>
      <c r="D54" s="5" t="s">
        <v>112</v>
      </c>
      <c r="E54" s="8">
        <v>71.1</v>
      </c>
      <c r="F54" s="8">
        <v>57</v>
      </c>
      <c r="G54" s="7"/>
      <c r="H54" s="8">
        <f t="shared" si="0"/>
        <v>128.1</v>
      </c>
      <c r="I54" s="10"/>
      <c r="J54" s="8">
        <v>79.6</v>
      </c>
      <c r="K54" s="8">
        <v>79.6</v>
      </c>
      <c r="L54" s="8">
        <f t="shared" si="1"/>
        <v>71.82499999999999</v>
      </c>
      <c r="M54" s="11">
        <v>3</v>
      </c>
      <c r="O54" s="12"/>
    </row>
    <row r="55" spans="1:15" ht="30" customHeight="1">
      <c r="A55" s="5" t="s">
        <v>107</v>
      </c>
      <c r="B55" s="3" t="s">
        <v>17</v>
      </c>
      <c r="C55" s="4" t="s">
        <v>113</v>
      </c>
      <c r="D55" s="5" t="s">
        <v>33</v>
      </c>
      <c r="E55" s="8">
        <v>67.8</v>
      </c>
      <c r="F55" s="8">
        <v>60</v>
      </c>
      <c r="G55" s="7"/>
      <c r="H55" s="8">
        <f t="shared" si="0"/>
        <v>127.8</v>
      </c>
      <c r="I55" s="10"/>
      <c r="J55" s="8">
        <v>79.4</v>
      </c>
      <c r="K55" s="8">
        <v>79.4</v>
      </c>
      <c r="L55" s="8">
        <f t="shared" si="1"/>
        <v>71.65</v>
      </c>
      <c r="M55" s="11">
        <v>4</v>
      </c>
      <c r="O55" s="12"/>
    </row>
    <row r="56" spans="1:15" ht="30" customHeight="1">
      <c r="A56" s="5" t="s">
        <v>107</v>
      </c>
      <c r="B56" s="3" t="s">
        <v>17</v>
      </c>
      <c r="C56" s="4" t="s">
        <v>114</v>
      </c>
      <c r="D56" s="5" t="s">
        <v>35</v>
      </c>
      <c r="E56" s="8">
        <v>66.8</v>
      </c>
      <c r="F56" s="8">
        <v>61</v>
      </c>
      <c r="G56" s="7"/>
      <c r="H56" s="8">
        <f t="shared" si="0"/>
        <v>127.8</v>
      </c>
      <c r="I56" s="10"/>
      <c r="J56" s="8">
        <v>77.4</v>
      </c>
      <c r="K56" s="8">
        <v>77.4</v>
      </c>
      <c r="L56" s="8">
        <f t="shared" si="1"/>
        <v>70.65</v>
      </c>
      <c r="M56" s="11">
        <v>6</v>
      </c>
      <c r="O56" s="12"/>
    </row>
    <row r="57" spans="1:15" ht="30" customHeight="1">
      <c r="A57" s="5" t="s">
        <v>107</v>
      </c>
      <c r="B57" s="3" t="s">
        <v>17</v>
      </c>
      <c r="C57" s="4" t="s">
        <v>115</v>
      </c>
      <c r="D57" s="5" t="s">
        <v>35</v>
      </c>
      <c r="E57" s="8">
        <v>66.5</v>
      </c>
      <c r="F57" s="8">
        <v>60.5</v>
      </c>
      <c r="G57" s="7"/>
      <c r="H57" s="8">
        <f t="shared" si="0"/>
        <v>127</v>
      </c>
      <c r="I57" s="10"/>
      <c r="J57" s="8">
        <v>81.2</v>
      </c>
      <c r="K57" s="8">
        <v>81.2</v>
      </c>
      <c r="L57" s="8">
        <f t="shared" si="1"/>
        <v>72.35</v>
      </c>
      <c r="M57" s="11">
        <v>2</v>
      </c>
      <c r="O57" s="12"/>
    </row>
    <row r="58" spans="1:15" ht="48.75" customHeight="1">
      <c r="A58" s="5" t="s">
        <v>116</v>
      </c>
      <c r="B58" s="3" t="s">
        <v>17</v>
      </c>
      <c r="C58" s="4" t="s">
        <v>117</v>
      </c>
      <c r="D58" s="5" t="s">
        <v>118</v>
      </c>
      <c r="E58" s="8">
        <v>63.1</v>
      </c>
      <c r="F58" s="8">
        <v>46.5</v>
      </c>
      <c r="G58" s="7"/>
      <c r="H58" s="8">
        <f t="shared" si="0"/>
        <v>109.6</v>
      </c>
      <c r="I58" s="10"/>
      <c r="J58" s="8">
        <v>79.2</v>
      </c>
      <c r="K58" s="8">
        <v>79.2</v>
      </c>
      <c r="L58" s="8">
        <f t="shared" si="1"/>
        <v>67</v>
      </c>
      <c r="M58" s="11">
        <v>1</v>
      </c>
      <c r="O58" s="12"/>
    </row>
    <row r="59" spans="1:15" ht="45.75" customHeight="1">
      <c r="A59" s="5" t="s">
        <v>119</v>
      </c>
      <c r="B59" s="3" t="s">
        <v>17</v>
      </c>
      <c r="C59" s="4" t="s">
        <v>120</v>
      </c>
      <c r="D59" s="5" t="s">
        <v>121</v>
      </c>
      <c r="E59" s="8">
        <v>71.1</v>
      </c>
      <c r="F59" s="8">
        <v>60</v>
      </c>
      <c r="G59" s="7"/>
      <c r="H59" s="8">
        <f t="shared" si="0"/>
        <v>131.1</v>
      </c>
      <c r="I59" s="10"/>
      <c r="J59" s="8">
        <v>74.2</v>
      </c>
      <c r="K59" s="8">
        <v>74.2</v>
      </c>
      <c r="L59" s="8">
        <f t="shared" si="1"/>
        <v>69.875</v>
      </c>
      <c r="M59" s="11">
        <v>2</v>
      </c>
      <c r="O59" s="12"/>
    </row>
    <row r="60" spans="1:15" ht="46.5" customHeight="1">
      <c r="A60" s="5" t="s">
        <v>119</v>
      </c>
      <c r="B60" s="3" t="s">
        <v>17</v>
      </c>
      <c r="C60" s="4" t="s">
        <v>122</v>
      </c>
      <c r="D60" s="5" t="s">
        <v>23</v>
      </c>
      <c r="E60" s="8">
        <v>63.6</v>
      </c>
      <c r="F60" s="8">
        <v>62.5</v>
      </c>
      <c r="G60" s="7"/>
      <c r="H60" s="8">
        <f t="shared" si="0"/>
        <v>126.1</v>
      </c>
      <c r="I60" s="10"/>
      <c r="J60" s="8">
        <v>73.6</v>
      </c>
      <c r="K60" s="8">
        <v>73.6</v>
      </c>
      <c r="L60" s="8">
        <f t="shared" si="1"/>
        <v>68.32499999999999</v>
      </c>
      <c r="M60" s="11">
        <v>3</v>
      </c>
      <c r="O60" s="12"/>
    </row>
    <row r="61" spans="1:15" ht="45.75" customHeight="1">
      <c r="A61" s="5" t="s">
        <v>119</v>
      </c>
      <c r="B61" s="3" t="s">
        <v>17</v>
      </c>
      <c r="C61" s="4" t="s">
        <v>123</v>
      </c>
      <c r="D61" s="5" t="s">
        <v>124</v>
      </c>
      <c r="E61" s="8">
        <v>60</v>
      </c>
      <c r="F61" s="8">
        <v>57.5</v>
      </c>
      <c r="G61" s="7"/>
      <c r="H61" s="8">
        <f t="shared" si="0"/>
        <v>117.5</v>
      </c>
      <c r="I61" s="10"/>
      <c r="J61" s="8">
        <v>84</v>
      </c>
      <c r="K61" s="8">
        <v>84</v>
      </c>
      <c r="L61" s="8">
        <f t="shared" si="1"/>
        <v>71.375</v>
      </c>
      <c r="M61" s="11">
        <v>1</v>
      </c>
      <c r="O61" s="12"/>
    </row>
    <row r="62" spans="1:15" ht="30" customHeight="1">
      <c r="A62" s="5" t="s">
        <v>125</v>
      </c>
      <c r="B62" s="3" t="s">
        <v>17</v>
      </c>
      <c r="C62" s="4" t="s">
        <v>126</v>
      </c>
      <c r="D62" s="5" t="s">
        <v>127</v>
      </c>
      <c r="E62" s="8">
        <v>68.9</v>
      </c>
      <c r="F62" s="8">
        <v>62.5</v>
      </c>
      <c r="G62" s="7"/>
      <c r="H62" s="8">
        <f t="shared" si="0"/>
        <v>131.4</v>
      </c>
      <c r="I62" s="10"/>
      <c r="J62" s="8">
        <v>80.6</v>
      </c>
      <c r="K62" s="8">
        <v>80.6</v>
      </c>
      <c r="L62" s="8">
        <f t="shared" si="1"/>
        <v>73.15</v>
      </c>
      <c r="M62" s="11">
        <v>1</v>
      </c>
      <c r="O62" s="12"/>
    </row>
    <row r="63" spans="1:15" ht="30" customHeight="1">
      <c r="A63" s="5" t="s">
        <v>125</v>
      </c>
      <c r="B63" s="3" t="s">
        <v>17</v>
      </c>
      <c r="C63" s="4" t="s">
        <v>128</v>
      </c>
      <c r="D63" s="5" t="s">
        <v>129</v>
      </c>
      <c r="E63" s="8">
        <v>58.1</v>
      </c>
      <c r="F63" s="8">
        <v>59</v>
      </c>
      <c r="G63" s="7"/>
      <c r="H63" s="8">
        <f t="shared" si="0"/>
        <v>117.1</v>
      </c>
      <c r="I63" s="10"/>
      <c r="J63" s="8">
        <v>69.8</v>
      </c>
      <c r="K63" s="8">
        <v>69.8</v>
      </c>
      <c r="L63" s="8">
        <f t="shared" si="1"/>
        <v>64.175</v>
      </c>
      <c r="M63" s="11">
        <v>3</v>
      </c>
      <c r="O63" s="12"/>
    </row>
    <row r="64" spans="1:15" ht="30" customHeight="1">
      <c r="A64" s="5" t="s">
        <v>125</v>
      </c>
      <c r="B64" s="3" t="s">
        <v>17</v>
      </c>
      <c r="C64" s="4" t="s">
        <v>130</v>
      </c>
      <c r="D64" s="5" t="s">
        <v>131</v>
      </c>
      <c r="E64" s="8">
        <v>65.4</v>
      </c>
      <c r="F64" s="8">
        <v>50.5</v>
      </c>
      <c r="G64" s="7"/>
      <c r="H64" s="8">
        <f t="shared" si="0"/>
        <v>115.9</v>
      </c>
      <c r="I64" s="10"/>
      <c r="J64" s="8">
        <v>79.2</v>
      </c>
      <c r="K64" s="8">
        <v>79.2</v>
      </c>
      <c r="L64" s="8">
        <f t="shared" si="1"/>
        <v>68.575</v>
      </c>
      <c r="M64" s="11">
        <v>2</v>
      </c>
      <c r="O64" s="12"/>
    </row>
    <row r="65" spans="1:15" ht="30.75">
      <c r="A65" s="5" t="s">
        <v>132</v>
      </c>
      <c r="B65" s="3" t="s">
        <v>133</v>
      </c>
      <c r="C65" s="4" t="s">
        <v>134</v>
      </c>
      <c r="D65" s="5" t="s">
        <v>69</v>
      </c>
      <c r="E65" s="8">
        <v>66</v>
      </c>
      <c r="F65" s="8">
        <v>59</v>
      </c>
      <c r="G65" s="7"/>
      <c r="H65" s="8">
        <f t="shared" si="0"/>
        <v>125</v>
      </c>
      <c r="I65" s="10"/>
      <c r="J65" s="8">
        <v>75.3</v>
      </c>
      <c r="K65" s="8">
        <v>75.3</v>
      </c>
      <c r="L65" s="8">
        <f t="shared" si="1"/>
        <v>68.9</v>
      </c>
      <c r="M65" s="11">
        <v>1</v>
      </c>
      <c r="O65" s="12"/>
    </row>
    <row r="66" spans="1:15" ht="36" customHeight="1">
      <c r="A66" s="5" t="s">
        <v>132</v>
      </c>
      <c r="B66" s="3" t="s">
        <v>133</v>
      </c>
      <c r="C66" s="4" t="s">
        <v>135</v>
      </c>
      <c r="D66" s="5" t="s">
        <v>69</v>
      </c>
      <c r="E66" s="8">
        <v>65.1</v>
      </c>
      <c r="F66" s="8">
        <v>52</v>
      </c>
      <c r="G66" s="7"/>
      <c r="H66" s="8">
        <f t="shared" si="0"/>
        <v>117.1</v>
      </c>
      <c r="I66" s="10"/>
      <c r="J66" s="8">
        <v>78.6</v>
      </c>
      <c r="K66" s="8">
        <v>78.6</v>
      </c>
      <c r="L66" s="8">
        <f t="shared" si="1"/>
        <v>68.57499999999999</v>
      </c>
      <c r="M66" s="11">
        <v>2</v>
      </c>
      <c r="O66" s="12"/>
    </row>
    <row r="67" spans="1:15" ht="39" customHeight="1">
      <c r="A67" s="5" t="s">
        <v>132</v>
      </c>
      <c r="B67" s="3" t="s">
        <v>133</v>
      </c>
      <c r="C67" s="4" t="s">
        <v>136</v>
      </c>
      <c r="D67" s="5" t="s">
        <v>137</v>
      </c>
      <c r="E67" s="8">
        <v>57.9</v>
      </c>
      <c r="F67" s="8">
        <v>57</v>
      </c>
      <c r="G67" s="7"/>
      <c r="H67" s="8">
        <f t="shared" si="0"/>
        <v>114.9</v>
      </c>
      <c r="I67" s="10"/>
      <c r="J67" s="8">
        <v>74.6</v>
      </c>
      <c r="K67" s="8">
        <v>74.6</v>
      </c>
      <c r="L67" s="8">
        <f t="shared" si="1"/>
        <v>66.025</v>
      </c>
      <c r="M67" s="11">
        <v>5</v>
      </c>
      <c r="O67" s="12"/>
    </row>
    <row r="68" spans="1:15" ht="30.75">
      <c r="A68" s="5" t="s">
        <v>132</v>
      </c>
      <c r="B68" s="3" t="s">
        <v>133</v>
      </c>
      <c r="C68" s="4" t="s">
        <v>138</v>
      </c>
      <c r="D68" s="5" t="s">
        <v>69</v>
      </c>
      <c r="E68" s="8">
        <v>54.9</v>
      </c>
      <c r="F68" s="8">
        <v>59.5</v>
      </c>
      <c r="G68" s="7"/>
      <c r="H68" s="8">
        <f t="shared" si="0"/>
        <v>114.4</v>
      </c>
      <c r="I68" s="10"/>
      <c r="J68" s="8">
        <v>78.1</v>
      </c>
      <c r="K68" s="8">
        <v>78.1</v>
      </c>
      <c r="L68" s="8">
        <f t="shared" si="1"/>
        <v>67.65</v>
      </c>
      <c r="M68" s="11">
        <v>3</v>
      </c>
      <c r="O68" s="12"/>
    </row>
    <row r="69" spans="1:15" ht="30.75">
      <c r="A69" s="5" t="s">
        <v>132</v>
      </c>
      <c r="B69" s="3" t="s">
        <v>133</v>
      </c>
      <c r="C69" s="4" t="s">
        <v>139</v>
      </c>
      <c r="D69" s="5" t="s">
        <v>137</v>
      </c>
      <c r="E69" s="8">
        <v>60.7</v>
      </c>
      <c r="F69" s="8">
        <v>51</v>
      </c>
      <c r="G69" s="7"/>
      <c r="H69" s="8">
        <f aca="true" t="shared" si="2" ref="H69:H112">E69+F69</f>
        <v>111.7</v>
      </c>
      <c r="I69" s="10"/>
      <c r="J69" s="8">
        <v>70.9</v>
      </c>
      <c r="K69" s="8">
        <v>70.9</v>
      </c>
      <c r="L69" s="8">
        <f aca="true" t="shared" si="3" ref="L69:L112">H69/2*0.5+K69*0.5</f>
        <v>63.375</v>
      </c>
      <c r="M69" s="11">
        <v>6</v>
      </c>
      <c r="O69" s="12"/>
    </row>
    <row r="70" spans="1:15" ht="30.75">
      <c r="A70" s="5" t="s">
        <v>132</v>
      </c>
      <c r="B70" s="3" t="s">
        <v>133</v>
      </c>
      <c r="C70" s="4" t="s">
        <v>140</v>
      </c>
      <c r="D70" s="5" t="s">
        <v>141</v>
      </c>
      <c r="E70" s="8">
        <v>58.4</v>
      </c>
      <c r="F70" s="8">
        <v>52.5</v>
      </c>
      <c r="G70" s="7"/>
      <c r="H70" s="8">
        <f t="shared" si="2"/>
        <v>110.9</v>
      </c>
      <c r="I70" s="10"/>
      <c r="J70" s="8">
        <v>79.3</v>
      </c>
      <c r="K70" s="8">
        <v>79.3</v>
      </c>
      <c r="L70" s="8">
        <f t="shared" si="3"/>
        <v>67.375</v>
      </c>
      <c r="M70" s="11">
        <v>4</v>
      </c>
      <c r="O70" s="12"/>
    </row>
    <row r="71" spans="1:15" ht="30.75">
      <c r="A71" s="5" t="s">
        <v>142</v>
      </c>
      <c r="B71" s="13" t="s">
        <v>17</v>
      </c>
      <c r="C71" s="4" t="s">
        <v>143</v>
      </c>
      <c r="D71" s="5" t="s">
        <v>118</v>
      </c>
      <c r="E71" s="8">
        <v>64.9</v>
      </c>
      <c r="F71" s="8">
        <v>59.5</v>
      </c>
      <c r="G71" s="7"/>
      <c r="H71" s="8">
        <f t="shared" si="2"/>
        <v>124.4</v>
      </c>
      <c r="I71" s="10"/>
      <c r="J71" s="8">
        <v>77.9</v>
      </c>
      <c r="K71" s="8">
        <v>77.9</v>
      </c>
      <c r="L71" s="8">
        <f t="shared" si="3"/>
        <v>70.05000000000001</v>
      </c>
      <c r="M71" s="11">
        <v>1</v>
      </c>
      <c r="O71" s="12"/>
    </row>
    <row r="72" spans="1:15" ht="30.75">
      <c r="A72" s="5" t="s">
        <v>142</v>
      </c>
      <c r="B72" s="13" t="s">
        <v>17</v>
      </c>
      <c r="C72" s="4" t="s">
        <v>144</v>
      </c>
      <c r="D72" s="5" t="s">
        <v>145</v>
      </c>
      <c r="E72" s="8">
        <v>63</v>
      </c>
      <c r="F72" s="8">
        <v>55.5</v>
      </c>
      <c r="G72" s="7"/>
      <c r="H72" s="8">
        <f t="shared" si="2"/>
        <v>118.5</v>
      </c>
      <c r="I72" s="10"/>
      <c r="J72" s="8">
        <v>76.7</v>
      </c>
      <c r="K72" s="8">
        <v>76.7</v>
      </c>
      <c r="L72" s="8">
        <f t="shared" si="3"/>
        <v>67.975</v>
      </c>
      <c r="M72" s="11">
        <v>3</v>
      </c>
      <c r="O72" s="12"/>
    </row>
    <row r="73" spans="1:15" ht="30" customHeight="1">
      <c r="A73" s="5" t="s">
        <v>142</v>
      </c>
      <c r="B73" s="13" t="s">
        <v>17</v>
      </c>
      <c r="C73" s="4" t="s">
        <v>146</v>
      </c>
      <c r="D73" s="5" t="s">
        <v>19</v>
      </c>
      <c r="E73" s="8">
        <v>61.2</v>
      </c>
      <c r="F73" s="8">
        <v>56</v>
      </c>
      <c r="G73" s="7"/>
      <c r="H73" s="8">
        <f t="shared" si="2"/>
        <v>117.2</v>
      </c>
      <c r="I73" s="10"/>
      <c r="J73" s="8">
        <v>77.8</v>
      </c>
      <c r="K73" s="8">
        <v>77.8</v>
      </c>
      <c r="L73" s="8">
        <f t="shared" si="3"/>
        <v>68.2</v>
      </c>
      <c r="M73" s="11">
        <v>2</v>
      </c>
      <c r="O73" s="12"/>
    </row>
    <row r="74" spans="1:15" ht="30" customHeight="1">
      <c r="A74" s="5" t="s">
        <v>147</v>
      </c>
      <c r="B74" s="13" t="s">
        <v>148</v>
      </c>
      <c r="C74" s="4" t="s">
        <v>149</v>
      </c>
      <c r="D74" s="5" t="s">
        <v>33</v>
      </c>
      <c r="E74" s="8">
        <v>67.3</v>
      </c>
      <c r="F74" s="8">
        <v>58.5</v>
      </c>
      <c r="G74" s="7"/>
      <c r="H74" s="8">
        <f t="shared" si="2"/>
        <v>125.8</v>
      </c>
      <c r="I74" s="10"/>
      <c r="J74" s="8">
        <v>85.8</v>
      </c>
      <c r="K74" s="8">
        <v>85.8</v>
      </c>
      <c r="L74" s="8">
        <f t="shared" si="3"/>
        <v>74.35</v>
      </c>
      <c r="M74" s="11">
        <v>1</v>
      </c>
      <c r="O74" s="12"/>
    </row>
    <row r="75" spans="1:15" ht="30" customHeight="1">
      <c r="A75" s="5" t="s">
        <v>147</v>
      </c>
      <c r="B75" s="13" t="s">
        <v>148</v>
      </c>
      <c r="C75" s="4" t="s">
        <v>150</v>
      </c>
      <c r="D75" s="5" t="s">
        <v>35</v>
      </c>
      <c r="E75" s="8">
        <v>57.3</v>
      </c>
      <c r="F75" s="8">
        <v>64.5</v>
      </c>
      <c r="G75" s="7"/>
      <c r="H75" s="8">
        <f t="shared" si="2"/>
        <v>121.8</v>
      </c>
      <c r="I75" s="10"/>
      <c r="J75" s="8">
        <v>78</v>
      </c>
      <c r="K75" s="8">
        <v>78</v>
      </c>
      <c r="L75" s="8">
        <f t="shared" si="3"/>
        <v>69.45</v>
      </c>
      <c r="M75" s="11">
        <v>2</v>
      </c>
      <c r="O75" s="12"/>
    </row>
    <row r="76" spans="1:15" ht="30" customHeight="1">
      <c r="A76" s="5" t="s">
        <v>147</v>
      </c>
      <c r="B76" s="13" t="s">
        <v>148</v>
      </c>
      <c r="C76" s="4" t="s">
        <v>151</v>
      </c>
      <c r="D76" s="5" t="s">
        <v>152</v>
      </c>
      <c r="E76" s="8">
        <v>53.7</v>
      </c>
      <c r="F76" s="8">
        <v>65.5</v>
      </c>
      <c r="G76" s="7"/>
      <c r="H76" s="8">
        <f t="shared" si="2"/>
        <v>119.2</v>
      </c>
      <c r="I76" s="10"/>
      <c r="J76" s="8">
        <v>72.9</v>
      </c>
      <c r="K76" s="8">
        <v>72.9</v>
      </c>
      <c r="L76" s="8">
        <f t="shared" si="3"/>
        <v>66.25</v>
      </c>
      <c r="M76" s="11">
        <v>3</v>
      </c>
      <c r="O76" s="12"/>
    </row>
    <row r="77" spans="1:15" ht="30" customHeight="1">
      <c r="A77" s="5" t="s">
        <v>147</v>
      </c>
      <c r="B77" s="13" t="s">
        <v>17</v>
      </c>
      <c r="C77" s="4" t="s">
        <v>153</v>
      </c>
      <c r="D77" s="5" t="s">
        <v>154</v>
      </c>
      <c r="E77" s="8">
        <v>66.7</v>
      </c>
      <c r="F77" s="8">
        <v>58</v>
      </c>
      <c r="G77" s="7"/>
      <c r="H77" s="8">
        <f t="shared" si="2"/>
        <v>124.7</v>
      </c>
      <c r="I77" s="10"/>
      <c r="J77" s="8">
        <v>83.7</v>
      </c>
      <c r="K77" s="8">
        <v>83.7</v>
      </c>
      <c r="L77" s="8">
        <f t="shared" si="3"/>
        <v>73.025</v>
      </c>
      <c r="M77" s="11">
        <v>1</v>
      </c>
      <c r="O77" s="12"/>
    </row>
    <row r="78" spans="1:15" ht="30" customHeight="1">
      <c r="A78" s="5" t="s">
        <v>147</v>
      </c>
      <c r="B78" s="13" t="s">
        <v>17</v>
      </c>
      <c r="C78" s="4" t="s">
        <v>155</v>
      </c>
      <c r="D78" s="5" t="s">
        <v>156</v>
      </c>
      <c r="E78" s="8">
        <v>56.3</v>
      </c>
      <c r="F78" s="8">
        <v>67</v>
      </c>
      <c r="G78" s="7"/>
      <c r="H78" s="8">
        <f t="shared" si="2"/>
        <v>123.3</v>
      </c>
      <c r="I78" s="10"/>
      <c r="J78" s="8">
        <v>83.4</v>
      </c>
      <c r="K78" s="8">
        <v>83.4</v>
      </c>
      <c r="L78" s="8">
        <f t="shared" si="3"/>
        <v>72.525</v>
      </c>
      <c r="M78" s="11">
        <v>2</v>
      </c>
      <c r="O78" s="12"/>
    </row>
    <row r="79" spans="1:15" ht="30" customHeight="1">
      <c r="A79" s="5" t="s">
        <v>147</v>
      </c>
      <c r="B79" s="13" t="s">
        <v>17</v>
      </c>
      <c r="C79" s="4" t="s">
        <v>157</v>
      </c>
      <c r="D79" s="5" t="s">
        <v>158</v>
      </c>
      <c r="E79" s="8">
        <v>57.2</v>
      </c>
      <c r="F79" s="8">
        <v>62</v>
      </c>
      <c r="G79" s="7"/>
      <c r="H79" s="8">
        <f t="shared" si="2"/>
        <v>119.2</v>
      </c>
      <c r="I79" s="10"/>
      <c r="J79" s="8">
        <v>74.5</v>
      </c>
      <c r="K79" s="8">
        <v>74.5</v>
      </c>
      <c r="L79" s="8">
        <f t="shared" si="3"/>
        <v>67.05</v>
      </c>
      <c r="M79" s="11">
        <v>3</v>
      </c>
      <c r="O79" s="12"/>
    </row>
    <row r="80" spans="1:15" ht="48.75" customHeight="1">
      <c r="A80" s="5" t="s">
        <v>159</v>
      </c>
      <c r="B80" s="13" t="s">
        <v>160</v>
      </c>
      <c r="C80" s="4" t="s">
        <v>161</v>
      </c>
      <c r="D80" s="5" t="s">
        <v>69</v>
      </c>
      <c r="E80" s="8">
        <v>60.2</v>
      </c>
      <c r="F80" s="8">
        <v>49</v>
      </c>
      <c r="G80" s="7"/>
      <c r="H80" s="8">
        <f t="shared" si="2"/>
        <v>109.2</v>
      </c>
      <c r="I80" s="10"/>
      <c r="J80" s="8">
        <v>80.2</v>
      </c>
      <c r="K80" s="8">
        <v>80.2</v>
      </c>
      <c r="L80" s="8">
        <f t="shared" si="3"/>
        <v>67.4</v>
      </c>
      <c r="M80" s="11">
        <v>1</v>
      </c>
      <c r="O80" s="12"/>
    </row>
    <row r="81" spans="1:15" ht="48" customHeight="1">
      <c r="A81" s="5" t="s">
        <v>159</v>
      </c>
      <c r="B81" s="13" t="s">
        <v>160</v>
      </c>
      <c r="C81" s="4" t="s">
        <v>162</v>
      </c>
      <c r="D81" s="5" t="s">
        <v>69</v>
      </c>
      <c r="E81" s="8">
        <v>52.2</v>
      </c>
      <c r="F81" s="8">
        <v>54</v>
      </c>
      <c r="G81" s="7"/>
      <c r="H81" s="8">
        <f t="shared" si="2"/>
        <v>106.2</v>
      </c>
      <c r="I81" s="10"/>
      <c r="J81" s="8">
        <v>78.3</v>
      </c>
      <c r="K81" s="8">
        <v>78.3</v>
      </c>
      <c r="L81" s="8">
        <f t="shared" si="3"/>
        <v>65.7</v>
      </c>
      <c r="M81" s="11">
        <v>2</v>
      </c>
      <c r="O81" s="12"/>
    </row>
    <row r="82" spans="1:15" ht="48" customHeight="1">
      <c r="A82" s="5" t="s">
        <v>159</v>
      </c>
      <c r="B82" s="13" t="s">
        <v>160</v>
      </c>
      <c r="C82" s="4" t="s">
        <v>163</v>
      </c>
      <c r="D82" s="5" t="s">
        <v>69</v>
      </c>
      <c r="E82" s="8">
        <v>56.7</v>
      </c>
      <c r="F82" s="8">
        <v>49</v>
      </c>
      <c r="G82" s="7"/>
      <c r="H82" s="8">
        <f t="shared" si="2"/>
        <v>105.7</v>
      </c>
      <c r="I82" s="10"/>
      <c r="J82" s="8">
        <v>78.3</v>
      </c>
      <c r="K82" s="8">
        <v>78.3</v>
      </c>
      <c r="L82" s="8">
        <f t="shared" si="3"/>
        <v>65.575</v>
      </c>
      <c r="M82" s="11">
        <v>3</v>
      </c>
      <c r="O82" s="12"/>
    </row>
    <row r="83" spans="1:15" ht="46.5">
      <c r="A83" s="5" t="s">
        <v>164</v>
      </c>
      <c r="B83" s="3" t="s">
        <v>165</v>
      </c>
      <c r="C83" s="4" t="s">
        <v>166</v>
      </c>
      <c r="D83" s="5" t="s">
        <v>69</v>
      </c>
      <c r="E83" s="8">
        <v>65.6</v>
      </c>
      <c r="F83" s="8">
        <v>62</v>
      </c>
      <c r="G83" s="7"/>
      <c r="H83" s="8">
        <f t="shared" si="2"/>
        <v>127.6</v>
      </c>
      <c r="I83" s="10"/>
      <c r="J83" s="8">
        <v>77.4</v>
      </c>
      <c r="K83" s="8">
        <v>77.4</v>
      </c>
      <c r="L83" s="8">
        <f t="shared" si="3"/>
        <v>70.6</v>
      </c>
      <c r="M83" s="11">
        <v>1</v>
      </c>
      <c r="O83" s="12"/>
    </row>
    <row r="84" spans="1:15" ht="46.5">
      <c r="A84" s="5" t="s">
        <v>164</v>
      </c>
      <c r="B84" s="5" t="s">
        <v>165</v>
      </c>
      <c r="C84" s="4" t="s">
        <v>167</v>
      </c>
      <c r="D84" s="5" t="s">
        <v>137</v>
      </c>
      <c r="E84" s="8">
        <v>49.2</v>
      </c>
      <c r="F84" s="8">
        <v>66</v>
      </c>
      <c r="G84" s="7"/>
      <c r="H84" s="8">
        <f t="shared" si="2"/>
        <v>115.2</v>
      </c>
      <c r="I84" s="10"/>
      <c r="J84" s="8">
        <v>70.8</v>
      </c>
      <c r="K84" s="8">
        <v>70.8</v>
      </c>
      <c r="L84" s="8">
        <f t="shared" si="3"/>
        <v>64.2</v>
      </c>
      <c r="M84" s="11">
        <v>3</v>
      </c>
      <c r="O84" s="12"/>
    </row>
    <row r="85" spans="1:15" ht="46.5">
      <c r="A85" s="5" t="s">
        <v>164</v>
      </c>
      <c r="B85" s="5" t="s">
        <v>165</v>
      </c>
      <c r="C85" s="4" t="s">
        <v>168</v>
      </c>
      <c r="D85" s="5" t="s">
        <v>69</v>
      </c>
      <c r="E85" s="8">
        <v>49.5</v>
      </c>
      <c r="F85" s="8">
        <v>62.5</v>
      </c>
      <c r="G85" s="7"/>
      <c r="H85" s="8">
        <f t="shared" si="2"/>
        <v>112</v>
      </c>
      <c r="I85" s="10"/>
      <c r="J85" s="8">
        <v>79.4</v>
      </c>
      <c r="K85" s="8">
        <v>79.4</v>
      </c>
      <c r="L85" s="8">
        <f t="shared" si="3"/>
        <v>67.7</v>
      </c>
      <c r="M85" s="11">
        <v>2</v>
      </c>
      <c r="O85" s="12"/>
    </row>
    <row r="86" spans="1:15" ht="46.5">
      <c r="A86" s="5" t="s">
        <v>164</v>
      </c>
      <c r="B86" s="5" t="s">
        <v>169</v>
      </c>
      <c r="C86" s="4" t="s">
        <v>170</v>
      </c>
      <c r="D86" s="5" t="s">
        <v>171</v>
      </c>
      <c r="E86" s="8">
        <v>66</v>
      </c>
      <c r="F86" s="8">
        <v>74.5</v>
      </c>
      <c r="G86" s="7"/>
      <c r="H86" s="8">
        <f t="shared" si="2"/>
        <v>140.5</v>
      </c>
      <c r="I86" s="10"/>
      <c r="J86" s="8">
        <v>78</v>
      </c>
      <c r="K86" s="8">
        <v>78</v>
      </c>
      <c r="L86" s="8">
        <f t="shared" si="3"/>
        <v>74.125</v>
      </c>
      <c r="M86" s="11">
        <v>1</v>
      </c>
      <c r="O86" s="12"/>
    </row>
    <row r="87" spans="1:15" ht="46.5">
      <c r="A87" s="5" t="s">
        <v>164</v>
      </c>
      <c r="B87" s="5" t="s">
        <v>169</v>
      </c>
      <c r="C87" s="4" t="s">
        <v>172</v>
      </c>
      <c r="D87" s="5" t="s">
        <v>173</v>
      </c>
      <c r="E87" s="8">
        <v>64.6</v>
      </c>
      <c r="F87" s="8">
        <v>72.5</v>
      </c>
      <c r="G87" s="7"/>
      <c r="H87" s="8">
        <f t="shared" si="2"/>
        <v>137.1</v>
      </c>
      <c r="I87" s="10"/>
      <c r="J87" s="8">
        <v>74.6</v>
      </c>
      <c r="K87" s="8">
        <v>74.6</v>
      </c>
      <c r="L87" s="8">
        <f t="shared" si="3"/>
        <v>71.57499999999999</v>
      </c>
      <c r="M87" s="11">
        <v>2</v>
      </c>
      <c r="O87" s="12"/>
    </row>
    <row r="88" spans="1:15" ht="46.5">
      <c r="A88" s="5" t="s">
        <v>164</v>
      </c>
      <c r="B88" s="5" t="s">
        <v>169</v>
      </c>
      <c r="C88" s="4" t="s">
        <v>174</v>
      </c>
      <c r="D88" s="5" t="s">
        <v>173</v>
      </c>
      <c r="E88" s="8">
        <v>68</v>
      </c>
      <c r="F88" s="8">
        <v>63.5</v>
      </c>
      <c r="G88" s="7"/>
      <c r="H88" s="8">
        <f t="shared" si="2"/>
        <v>131.5</v>
      </c>
      <c r="I88" s="10"/>
      <c r="J88" s="8">
        <v>73.6</v>
      </c>
      <c r="K88" s="8">
        <v>73.6</v>
      </c>
      <c r="L88" s="8">
        <f t="shared" si="3"/>
        <v>69.675</v>
      </c>
      <c r="M88" s="11">
        <v>3</v>
      </c>
      <c r="O88" s="12"/>
    </row>
    <row r="89" spans="1:15" ht="46.5">
      <c r="A89" s="5" t="s">
        <v>164</v>
      </c>
      <c r="B89" s="5" t="s">
        <v>175</v>
      </c>
      <c r="C89" s="4" t="s">
        <v>176</v>
      </c>
      <c r="D89" s="5" t="s">
        <v>177</v>
      </c>
      <c r="E89" s="8">
        <v>67.1</v>
      </c>
      <c r="F89" s="8">
        <v>67.5</v>
      </c>
      <c r="G89" s="7"/>
      <c r="H89" s="8">
        <f t="shared" si="2"/>
        <v>134.6</v>
      </c>
      <c r="I89" s="10"/>
      <c r="J89" s="8">
        <v>84.2</v>
      </c>
      <c r="K89" s="8">
        <v>84.2</v>
      </c>
      <c r="L89" s="8">
        <f t="shared" si="3"/>
        <v>75.75</v>
      </c>
      <c r="M89" s="11">
        <v>1</v>
      </c>
      <c r="O89" s="12"/>
    </row>
    <row r="90" spans="1:15" ht="46.5">
      <c r="A90" s="5" t="s">
        <v>164</v>
      </c>
      <c r="B90" s="5" t="s">
        <v>175</v>
      </c>
      <c r="C90" s="4" t="s">
        <v>178</v>
      </c>
      <c r="D90" s="5" t="s">
        <v>179</v>
      </c>
      <c r="E90" s="8">
        <v>64.4</v>
      </c>
      <c r="F90" s="8">
        <v>69</v>
      </c>
      <c r="G90" s="7"/>
      <c r="H90" s="8">
        <f t="shared" si="2"/>
        <v>133.4</v>
      </c>
      <c r="I90" s="10"/>
      <c r="J90" s="8">
        <v>82.2</v>
      </c>
      <c r="K90" s="8">
        <v>82.2</v>
      </c>
      <c r="L90" s="8">
        <f t="shared" si="3"/>
        <v>74.45</v>
      </c>
      <c r="M90" s="11">
        <v>2</v>
      </c>
      <c r="O90" s="12"/>
    </row>
    <row r="91" spans="1:15" ht="48.75" customHeight="1">
      <c r="A91" s="3" t="s">
        <v>164</v>
      </c>
      <c r="B91" s="3" t="s">
        <v>175</v>
      </c>
      <c r="C91" s="4" t="s">
        <v>180</v>
      </c>
      <c r="D91" s="5" t="s">
        <v>181</v>
      </c>
      <c r="E91" s="8">
        <v>60.1</v>
      </c>
      <c r="F91" s="8">
        <v>73</v>
      </c>
      <c r="G91" s="7"/>
      <c r="H91" s="8">
        <f t="shared" si="2"/>
        <v>133.1</v>
      </c>
      <c r="I91" s="10"/>
      <c r="J91" s="8">
        <v>76.4</v>
      </c>
      <c r="K91" s="8">
        <v>76.4</v>
      </c>
      <c r="L91" s="8">
        <f t="shared" si="3"/>
        <v>71.475</v>
      </c>
      <c r="M91" s="11">
        <v>3</v>
      </c>
      <c r="O91" s="12"/>
    </row>
    <row r="92" spans="1:15" ht="30" customHeight="1">
      <c r="A92" s="3" t="s">
        <v>182</v>
      </c>
      <c r="B92" s="3" t="s">
        <v>183</v>
      </c>
      <c r="C92" s="4" t="s">
        <v>184</v>
      </c>
      <c r="D92" s="5" t="s">
        <v>185</v>
      </c>
      <c r="E92" s="8">
        <v>63.7</v>
      </c>
      <c r="F92" s="8">
        <v>77</v>
      </c>
      <c r="G92" s="7"/>
      <c r="H92" s="8">
        <f t="shared" si="2"/>
        <v>140.7</v>
      </c>
      <c r="I92" s="10"/>
      <c r="J92" s="8">
        <v>79.2</v>
      </c>
      <c r="K92" s="8">
        <v>79.2</v>
      </c>
      <c r="L92" s="8">
        <f t="shared" si="3"/>
        <v>74.775</v>
      </c>
      <c r="M92" s="11">
        <v>2</v>
      </c>
      <c r="O92" s="12"/>
    </row>
    <row r="93" spans="1:15" ht="30" customHeight="1">
      <c r="A93" s="3" t="s">
        <v>182</v>
      </c>
      <c r="B93" s="3" t="s">
        <v>183</v>
      </c>
      <c r="C93" s="4" t="s">
        <v>186</v>
      </c>
      <c r="D93" s="5" t="s">
        <v>185</v>
      </c>
      <c r="E93" s="8">
        <v>71</v>
      </c>
      <c r="F93" s="8">
        <v>62.5</v>
      </c>
      <c r="G93" s="7"/>
      <c r="H93" s="8">
        <f t="shared" si="2"/>
        <v>133.5</v>
      </c>
      <c r="I93" s="10"/>
      <c r="J93" s="8">
        <v>81.2</v>
      </c>
      <c r="K93" s="8">
        <v>81.2</v>
      </c>
      <c r="L93" s="8">
        <f t="shared" si="3"/>
        <v>73.975</v>
      </c>
      <c r="M93" s="11">
        <v>3</v>
      </c>
      <c r="O93" s="12"/>
    </row>
    <row r="94" spans="1:15" ht="30" customHeight="1">
      <c r="A94" s="3" t="s">
        <v>182</v>
      </c>
      <c r="B94" s="3" t="s">
        <v>183</v>
      </c>
      <c r="C94" s="4" t="s">
        <v>187</v>
      </c>
      <c r="D94" s="5" t="s">
        <v>188</v>
      </c>
      <c r="E94" s="8">
        <v>67.7</v>
      </c>
      <c r="F94" s="8">
        <v>64</v>
      </c>
      <c r="G94" s="7"/>
      <c r="H94" s="8">
        <f t="shared" si="2"/>
        <v>131.7</v>
      </c>
      <c r="I94" s="10"/>
      <c r="J94" s="8">
        <v>85.4</v>
      </c>
      <c r="K94" s="8">
        <v>85.4</v>
      </c>
      <c r="L94" s="8">
        <f t="shared" si="3"/>
        <v>75.625</v>
      </c>
      <c r="M94" s="11">
        <v>1</v>
      </c>
      <c r="O94" s="12"/>
    </row>
    <row r="95" spans="1:15" ht="30" customHeight="1">
      <c r="A95" s="3" t="s">
        <v>182</v>
      </c>
      <c r="B95" s="3" t="s">
        <v>183</v>
      </c>
      <c r="C95" s="4" t="s">
        <v>189</v>
      </c>
      <c r="D95" s="5" t="s">
        <v>185</v>
      </c>
      <c r="E95" s="8">
        <v>67.2</v>
      </c>
      <c r="F95" s="8">
        <v>60.5</v>
      </c>
      <c r="G95" s="7"/>
      <c r="H95" s="8">
        <f t="shared" si="2"/>
        <v>127.7</v>
      </c>
      <c r="I95" s="10"/>
      <c r="J95" s="14" t="s">
        <v>190</v>
      </c>
      <c r="K95" s="14"/>
      <c r="L95" s="8">
        <f t="shared" si="3"/>
        <v>31.925</v>
      </c>
      <c r="M95" s="11">
        <v>6</v>
      </c>
      <c r="O95" s="12"/>
    </row>
    <row r="96" spans="1:15" ht="30" customHeight="1">
      <c r="A96" s="3" t="s">
        <v>182</v>
      </c>
      <c r="B96" s="3" t="s">
        <v>183</v>
      </c>
      <c r="C96" s="4" t="s">
        <v>191</v>
      </c>
      <c r="D96" s="5" t="s">
        <v>192</v>
      </c>
      <c r="E96" s="8">
        <v>56.1</v>
      </c>
      <c r="F96" s="8">
        <v>71</v>
      </c>
      <c r="G96" s="7"/>
      <c r="H96" s="8">
        <f t="shared" si="2"/>
        <v>127.1</v>
      </c>
      <c r="I96" s="10"/>
      <c r="J96" s="8">
        <v>81</v>
      </c>
      <c r="K96" s="8">
        <v>81</v>
      </c>
      <c r="L96" s="8">
        <f t="shared" si="3"/>
        <v>72.275</v>
      </c>
      <c r="M96" s="11">
        <v>4</v>
      </c>
      <c r="O96" s="12"/>
    </row>
    <row r="97" spans="1:15" ht="30" customHeight="1">
      <c r="A97" s="3" t="s">
        <v>182</v>
      </c>
      <c r="B97" s="3" t="s">
        <v>183</v>
      </c>
      <c r="C97" s="4" t="s">
        <v>193</v>
      </c>
      <c r="D97" s="5" t="s">
        <v>194</v>
      </c>
      <c r="E97" s="8">
        <v>54.4</v>
      </c>
      <c r="F97" s="8">
        <v>71.5</v>
      </c>
      <c r="G97" s="7"/>
      <c r="H97" s="8">
        <f t="shared" si="2"/>
        <v>125.9</v>
      </c>
      <c r="I97" s="10"/>
      <c r="J97" s="8">
        <v>74.6</v>
      </c>
      <c r="K97" s="8">
        <v>74.6</v>
      </c>
      <c r="L97" s="8">
        <f t="shared" si="3"/>
        <v>68.775</v>
      </c>
      <c r="M97" s="11">
        <v>5</v>
      </c>
      <c r="O97" s="12"/>
    </row>
    <row r="98" spans="1:15" ht="48" customHeight="1">
      <c r="A98" s="5" t="s">
        <v>195</v>
      </c>
      <c r="B98" s="5" t="s">
        <v>196</v>
      </c>
      <c r="C98" s="4" t="s">
        <v>197</v>
      </c>
      <c r="D98" s="5" t="s">
        <v>198</v>
      </c>
      <c r="E98" s="8">
        <v>64</v>
      </c>
      <c r="F98" s="8">
        <v>70</v>
      </c>
      <c r="G98" s="7"/>
      <c r="H98" s="8">
        <f t="shared" si="2"/>
        <v>134</v>
      </c>
      <c r="I98" s="10"/>
      <c r="J98" s="8">
        <v>69.4</v>
      </c>
      <c r="K98" s="8">
        <v>69.4</v>
      </c>
      <c r="L98" s="8">
        <f t="shared" si="3"/>
        <v>68.2</v>
      </c>
      <c r="M98" s="11">
        <v>2</v>
      </c>
      <c r="O98" s="12"/>
    </row>
    <row r="99" spans="1:15" ht="48" customHeight="1">
      <c r="A99" s="5" t="s">
        <v>195</v>
      </c>
      <c r="B99" s="5" t="s">
        <v>196</v>
      </c>
      <c r="C99" s="4" t="s">
        <v>199</v>
      </c>
      <c r="D99" s="5" t="s">
        <v>198</v>
      </c>
      <c r="E99" s="8">
        <v>58.4</v>
      </c>
      <c r="F99" s="8">
        <v>69.5</v>
      </c>
      <c r="G99" s="7"/>
      <c r="H99" s="8">
        <f t="shared" si="2"/>
        <v>127.9</v>
      </c>
      <c r="I99" s="10"/>
      <c r="J99" s="8">
        <v>79.2</v>
      </c>
      <c r="K99" s="8">
        <v>79.2</v>
      </c>
      <c r="L99" s="8">
        <f t="shared" si="3"/>
        <v>71.575</v>
      </c>
      <c r="M99" s="11">
        <v>1</v>
      </c>
      <c r="O99" s="12"/>
    </row>
    <row r="100" spans="1:15" ht="48" customHeight="1">
      <c r="A100" s="5" t="s">
        <v>195</v>
      </c>
      <c r="B100" s="5" t="s">
        <v>196</v>
      </c>
      <c r="C100" s="4" t="s">
        <v>200</v>
      </c>
      <c r="D100" s="5" t="s">
        <v>198</v>
      </c>
      <c r="E100" s="8">
        <v>54.5</v>
      </c>
      <c r="F100" s="8">
        <v>73</v>
      </c>
      <c r="G100" s="7"/>
      <c r="H100" s="8">
        <f t="shared" si="2"/>
        <v>127.5</v>
      </c>
      <c r="I100" s="10"/>
      <c r="J100" s="8">
        <v>69</v>
      </c>
      <c r="K100" s="8">
        <v>69</v>
      </c>
      <c r="L100" s="8">
        <f t="shared" si="3"/>
        <v>66.375</v>
      </c>
      <c r="M100" s="11">
        <v>3</v>
      </c>
      <c r="O100" s="12"/>
    </row>
    <row r="101" spans="1:15" ht="46.5">
      <c r="A101" s="5" t="s">
        <v>201</v>
      </c>
      <c r="B101" s="3" t="s">
        <v>202</v>
      </c>
      <c r="C101" s="4" t="s">
        <v>203</v>
      </c>
      <c r="D101" s="5" t="s">
        <v>69</v>
      </c>
      <c r="E101" s="8">
        <v>55</v>
      </c>
      <c r="F101" s="8">
        <v>59.5</v>
      </c>
      <c r="G101" s="7"/>
      <c r="H101" s="8">
        <f t="shared" si="2"/>
        <v>114.5</v>
      </c>
      <c r="I101" s="10"/>
      <c r="J101" s="8">
        <v>86</v>
      </c>
      <c r="K101" s="8">
        <v>86</v>
      </c>
      <c r="L101" s="8">
        <f t="shared" si="3"/>
        <v>71.625</v>
      </c>
      <c r="M101" s="11">
        <v>1</v>
      </c>
      <c r="O101" s="12"/>
    </row>
    <row r="102" spans="1:15" ht="46.5">
      <c r="A102" s="5" t="s">
        <v>201</v>
      </c>
      <c r="B102" s="3" t="s">
        <v>202</v>
      </c>
      <c r="C102" s="4" t="s">
        <v>204</v>
      </c>
      <c r="D102" s="5" t="s">
        <v>69</v>
      </c>
      <c r="E102" s="8">
        <v>51.9</v>
      </c>
      <c r="F102" s="8">
        <v>55</v>
      </c>
      <c r="G102" s="7"/>
      <c r="H102" s="8">
        <f t="shared" si="2"/>
        <v>106.9</v>
      </c>
      <c r="I102" s="10"/>
      <c r="J102" s="8">
        <v>84.6</v>
      </c>
      <c r="K102" s="8">
        <v>84.6</v>
      </c>
      <c r="L102" s="8">
        <f t="shared" si="3"/>
        <v>69.025</v>
      </c>
      <c r="M102" s="11">
        <v>2</v>
      </c>
      <c r="O102" s="12"/>
    </row>
    <row r="103" spans="1:15" ht="46.5">
      <c r="A103" s="5" t="s">
        <v>201</v>
      </c>
      <c r="B103" s="3" t="s">
        <v>202</v>
      </c>
      <c r="C103" s="4" t="s">
        <v>205</v>
      </c>
      <c r="D103" s="5" t="s">
        <v>69</v>
      </c>
      <c r="E103" s="8">
        <v>42.3</v>
      </c>
      <c r="F103" s="8">
        <v>63.5</v>
      </c>
      <c r="G103" s="7"/>
      <c r="H103" s="8">
        <f t="shared" si="2"/>
        <v>105.8</v>
      </c>
      <c r="I103" s="10"/>
      <c r="J103" s="8">
        <v>79</v>
      </c>
      <c r="K103" s="8">
        <v>79</v>
      </c>
      <c r="L103" s="8">
        <f t="shared" si="3"/>
        <v>65.95</v>
      </c>
      <c r="M103" s="11">
        <v>3</v>
      </c>
      <c r="O103" s="12"/>
    </row>
    <row r="104" spans="1:15" ht="46.5">
      <c r="A104" s="5" t="s">
        <v>201</v>
      </c>
      <c r="B104" s="3" t="s">
        <v>206</v>
      </c>
      <c r="C104" s="4" t="s">
        <v>207</v>
      </c>
      <c r="D104" s="5" t="s">
        <v>208</v>
      </c>
      <c r="E104" s="8">
        <v>59.3</v>
      </c>
      <c r="F104" s="8">
        <v>75</v>
      </c>
      <c r="G104" s="7"/>
      <c r="H104" s="8">
        <f t="shared" si="2"/>
        <v>134.3</v>
      </c>
      <c r="I104" s="10"/>
      <c r="J104" s="8">
        <v>81.8</v>
      </c>
      <c r="K104" s="8">
        <v>81.8</v>
      </c>
      <c r="L104" s="8">
        <f t="shared" si="3"/>
        <v>74.475</v>
      </c>
      <c r="M104" s="11">
        <v>1</v>
      </c>
      <c r="O104" s="12"/>
    </row>
    <row r="105" spans="1:15" ht="46.5">
      <c r="A105" s="5" t="s">
        <v>201</v>
      </c>
      <c r="B105" s="3" t="s">
        <v>206</v>
      </c>
      <c r="C105" s="4" t="s">
        <v>209</v>
      </c>
      <c r="D105" s="5" t="s">
        <v>210</v>
      </c>
      <c r="E105" s="8">
        <v>59.1</v>
      </c>
      <c r="F105" s="8">
        <v>56.5</v>
      </c>
      <c r="G105" s="7"/>
      <c r="H105" s="8">
        <f t="shared" si="2"/>
        <v>115.6</v>
      </c>
      <c r="I105" s="10"/>
      <c r="J105" s="8">
        <v>80.6</v>
      </c>
      <c r="K105" s="8">
        <v>80.6</v>
      </c>
      <c r="L105" s="8">
        <f t="shared" si="3"/>
        <v>69.19999999999999</v>
      </c>
      <c r="M105" s="11">
        <v>2</v>
      </c>
      <c r="O105" s="12"/>
    </row>
    <row r="106" spans="1:15" ht="46.5">
      <c r="A106" s="5" t="s">
        <v>201</v>
      </c>
      <c r="B106" s="3" t="s">
        <v>206</v>
      </c>
      <c r="C106" s="4" t="s">
        <v>211</v>
      </c>
      <c r="D106" s="5" t="s">
        <v>208</v>
      </c>
      <c r="E106" s="8">
        <v>44.1</v>
      </c>
      <c r="F106" s="8">
        <v>67</v>
      </c>
      <c r="G106" s="7"/>
      <c r="H106" s="8">
        <f t="shared" si="2"/>
        <v>111.1</v>
      </c>
      <c r="I106" s="10"/>
      <c r="J106" s="8">
        <v>71.8</v>
      </c>
      <c r="K106" s="8">
        <v>71.8</v>
      </c>
      <c r="L106" s="8">
        <f t="shared" si="3"/>
        <v>63.675</v>
      </c>
      <c r="M106" s="11">
        <v>3</v>
      </c>
      <c r="O106" s="12"/>
    </row>
    <row r="107" spans="1:15" ht="46.5">
      <c r="A107" s="5" t="s">
        <v>201</v>
      </c>
      <c r="B107" s="3" t="s">
        <v>212</v>
      </c>
      <c r="C107" s="4" t="s">
        <v>213</v>
      </c>
      <c r="D107" s="5" t="s">
        <v>214</v>
      </c>
      <c r="E107" s="8">
        <v>69.1</v>
      </c>
      <c r="F107" s="8">
        <v>67</v>
      </c>
      <c r="G107" s="7"/>
      <c r="H107" s="8">
        <f t="shared" si="2"/>
        <v>136.1</v>
      </c>
      <c r="I107" s="10"/>
      <c r="J107" s="8">
        <v>81.6</v>
      </c>
      <c r="K107" s="8">
        <v>81.6</v>
      </c>
      <c r="L107" s="8">
        <f t="shared" si="3"/>
        <v>74.82499999999999</v>
      </c>
      <c r="M107" s="11">
        <v>2</v>
      </c>
      <c r="O107" s="12"/>
    </row>
    <row r="108" spans="1:15" ht="46.5">
      <c r="A108" s="5" t="s">
        <v>201</v>
      </c>
      <c r="B108" s="3" t="s">
        <v>212</v>
      </c>
      <c r="C108" s="4" t="s">
        <v>215</v>
      </c>
      <c r="D108" s="5" t="s">
        <v>216</v>
      </c>
      <c r="E108" s="8">
        <v>71.6</v>
      </c>
      <c r="F108" s="8">
        <v>62.5</v>
      </c>
      <c r="G108" s="7"/>
      <c r="H108" s="8">
        <f t="shared" si="2"/>
        <v>134.1</v>
      </c>
      <c r="I108" s="10"/>
      <c r="J108" s="14" t="s">
        <v>190</v>
      </c>
      <c r="K108" s="14"/>
      <c r="L108" s="8">
        <f t="shared" si="3"/>
        <v>33.525</v>
      </c>
      <c r="M108" s="11">
        <v>3</v>
      </c>
      <c r="O108" s="12"/>
    </row>
    <row r="109" spans="1:15" ht="46.5" customHeight="1">
      <c r="A109" s="5" t="s">
        <v>201</v>
      </c>
      <c r="B109" s="3" t="s">
        <v>212</v>
      </c>
      <c r="C109" s="4" t="s">
        <v>217</v>
      </c>
      <c r="D109" s="5" t="s">
        <v>218</v>
      </c>
      <c r="E109" s="8">
        <v>57</v>
      </c>
      <c r="F109" s="8">
        <v>71.5</v>
      </c>
      <c r="G109" s="7"/>
      <c r="H109" s="8">
        <f t="shared" si="2"/>
        <v>128.5</v>
      </c>
      <c r="I109" s="10"/>
      <c r="J109" s="8">
        <v>86.4</v>
      </c>
      <c r="K109" s="8">
        <v>86.4</v>
      </c>
      <c r="L109" s="8">
        <f t="shared" si="3"/>
        <v>75.325</v>
      </c>
      <c r="M109" s="11">
        <v>1</v>
      </c>
      <c r="O109" s="12"/>
    </row>
    <row r="110" spans="1:15" ht="46.5" customHeight="1">
      <c r="A110" s="5" t="s">
        <v>219</v>
      </c>
      <c r="B110" s="3" t="s">
        <v>220</v>
      </c>
      <c r="C110" s="4" t="s">
        <v>221</v>
      </c>
      <c r="D110" s="5" t="s">
        <v>137</v>
      </c>
      <c r="E110" s="8">
        <v>64.1</v>
      </c>
      <c r="F110" s="8">
        <v>75</v>
      </c>
      <c r="G110" s="7"/>
      <c r="H110" s="8">
        <f t="shared" si="2"/>
        <v>139.1</v>
      </c>
      <c r="I110" s="10"/>
      <c r="J110" s="8">
        <v>79.8</v>
      </c>
      <c r="K110" s="8">
        <v>79.8</v>
      </c>
      <c r="L110" s="8">
        <f t="shared" si="3"/>
        <v>74.675</v>
      </c>
      <c r="M110" s="11">
        <v>1</v>
      </c>
      <c r="O110" s="12"/>
    </row>
    <row r="111" spans="1:15" ht="45.75" customHeight="1">
      <c r="A111" s="5" t="s">
        <v>219</v>
      </c>
      <c r="B111" s="3" t="s">
        <v>220</v>
      </c>
      <c r="C111" s="4" t="s">
        <v>222</v>
      </c>
      <c r="D111" s="5" t="s">
        <v>69</v>
      </c>
      <c r="E111" s="8">
        <v>63.2</v>
      </c>
      <c r="F111" s="8">
        <v>58</v>
      </c>
      <c r="G111" s="7"/>
      <c r="H111" s="8">
        <f t="shared" si="2"/>
        <v>121.2</v>
      </c>
      <c r="I111" s="10"/>
      <c r="J111" s="8">
        <v>84.8</v>
      </c>
      <c r="K111" s="8">
        <v>84.8</v>
      </c>
      <c r="L111" s="8">
        <f t="shared" si="3"/>
        <v>72.7</v>
      </c>
      <c r="M111" s="11">
        <v>2</v>
      </c>
      <c r="O111" s="12"/>
    </row>
    <row r="112" spans="1:15" ht="46.5" customHeight="1">
      <c r="A112" s="5" t="s">
        <v>219</v>
      </c>
      <c r="B112" s="3" t="s">
        <v>220</v>
      </c>
      <c r="C112" s="4" t="s">
        <v>223</v>
      </c>
      <c r="D112" s="5" t="s">
        <v>224</v>
      </c>
      <c r="E112" s="8">
        <v>53</v>
      </c>
      <c r="F112" s="8">
        <v>68</v>
      </c>
      <c r="G112" s="7"/>
      <c r="H112" s="8">
        <f t="shared" si="2"/>
        <v>121</v>
      </c>
      <c r="I112" s="10"/>
      <c r="J112" s="8">
        <v>82.4</v>
      </c>
      <c r="K112" s="8">
        <v>82.4</v>
      </c>
      <c r="L112" s="8">
        <f t="shared" si="3"/>
        <v>71.45</v>
      </c>
      <c r="M112" s="11">
        <v>3</v>
      </c>
      <c r="O112" s="12"/>
    </row>
    <row r="113" spans="1:13" ht="26.25" customHeight="1">
      <c r="A113" s="25" t="s">
        <v>225</v>
      </c>
      <c r="B113" s="25"/>
      <c r="C113" s="25"/>
      <c r="D113" s="25"/>
      <c r="E113" s="25"/>
      <c r="F113" s="25"/>
      <c r="G113" s="25"/>
      <c r="H113" s="15"/>
      <c r="I113" s="15"/>
      <c r="J113" s="15"/>
      <c r="K113" s="15"/>
      <c r="L113" s="15"/>
      <c r="M113" s="15"/>
    </row>
    <row r="114" spans="10:12" ht="15">
      <c r="J114" s="16"/>
      <c r="K114" s="17"/>
      <c r="L114" s="17"/>
    </row>
  </sheetData>
  <sheetProtection/>
  <mergeCells count="12">
    <mergeCell ref="L3:L4"/>
    <mergeCell ref="M3:M4"/>
    <mergeCell ref="A113:G113"/>
    <mergeCell ref="J114:L114"/>
    <mergeCell ref="A1:M1"/>
    <mergeCell ref="A2:M2"/>
    <mergeCell ref="E3:H3"/>
    <mergeCell ref="I3:K3"/>
    <mergeCell ref="A3:A4"/>
    <mergeCell ref="B3:B4"/>
    <mergeCell ref="C3:C4"/>
    <mergeCell ref="D3:D4"/>
  </mergeCells>
  <printOptions/>
  <pageMargins left="0.7513888888888889" right="0.7513888888888889" top="1" bottom="1" header="0.5" footer="0.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政治处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ranli</dc:creator>
  <cp:keywords/>
  <dc:description/>
  <cp:lastModifiedBy>薛丽华</cp:lastModifiedBy>
  <cp:lastPrinted>2019-06-01T07:18:49Z</cp:lastPrinted>
  <dcterms:created xsi:type="dcterms:W3CDTF">2008-07-16T04:01:08Z</dcterms:created>
  <dcterms:modified xsi:type="dcterms:W3CDTF">2021-05-15T13:32:04Z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