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9770" windowHeight="7860" activeTab="0"/>
  </bookViews>
  <sheets>
    <sheet name="综合成绩" sheetId="1" r:id="rId1"/>
  </sheets>
  <definedNames/>
  <calcPr fullCalcOnLoad="1"/>
</workbook>
</file>

<file path=xl/sharedStrings.xml><?xml version="1.0" encoding="utf-8"?>
<sst xmlns="http://schemas.openxmlformats.org/spreadsheetml/2006/main" count="132" uniqueCount="25">
  <si>
    <t>序号</t>
  </si>
  <si>
    <t>准考证号</t>
  </si>
  <si>
    <t>综合
成绩</t>
  </si>
  <si>
    <t>总分</t>
  </si>
  <si>
    <t>折合分</t>
  </si>
  <si>
    <t>面试
序号</t>
  </si>
  <si>
    <t>面试
得分</t>
  </si>
  <si>
    <t>检验</t>
  </si>
  <si>
    <r>
      <t>2021</t>
    </r>
    <r>
      <rPr>
        <b/>
        <sz val="22"/>
        <rFont val="华文中宋"/>
        <family val="0"/>
      </rPr>
      <t>年资阳区妇幼保健院公开招聘综合成绩</t>
    </r>
  </si>
  <si>
    <t>考试科目</t>
  </si>
  <si>
    <t>性别</t>
  </si>
  <si>
    <t>笔试成绩</t>
  </si>
  <si>
    <t>面试成绩</t>
  </si>
  <si>
    <t>妇幼健康服务</t>
  </si>
  <si>
    <t>女</t>
  </si>
  <si>
    <t>妇幼健康服务</t>
  </si>
  <si>
    <t>男</t>
  </si>
  <si>
    <t>缺考</t>
  </si>
  <si>
    <t>药剂</t>
  </si>
  <si>
    <t>药剂</t>
  </si>
  <si>
    <t>临床医疗</t>
  </si>
  <si>
    <t>临床医疗</t>
  </si>
  <si>
    <t>检验</t>
  </si>
  <si>
    <t>财务</t>
  </si>
  <si>
    <t>财务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</si>
</sst>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0_);\(0.00\)"/>
  </numFmts>
  <fonts count="32">
    <font>
      <sz val="11"/>
      <color indexed="8"/>
      <name val="宋体"/>
      <family val="0"/>
    </font>
    <font>
      <b/>
      <sz val="22"/>
      <name val="华文中宋"/>
      <family val="0"/>
    </font>
    <font>
      <b/>
      <sz val="11"/>
      <name val="宋体"/>
      <family val="0"/>
    </font>
    <font>
      <b/>
      <sz val="12"/>
      <name val="黑体"/>
      <family val="3"/>
    </font>
    <font>
      <b/>
      <sz val="11"/>
      <name val="黑体"/>
      <family val="3"/>
    </font>
    <font>
      <sz val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8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7" fillId="17" borderId="6" applyNumberFormat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7" fillId="22" borderId="0" applyNumberFormat="0" applyBorder="0" applyAlignment="0" applyProtection="0"/>
    <xf numFmtId="0" fontId="13" fillId="16" borderId="8" applyNumberFormat="0" applyAlignment="0" applyProtection="0"/>
    <xf numFmtId="0" fontId="18" fillId="7" borderId="5" applyNumberFormat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7" borderId="10" xfId="0" applyFont="1" applyFill="1" applyBorder="1" applyAlignment="1">
      <alignment horizontal="center" vertical="center" shrinkToFit="1"/>
    </xf>
    <xf numFmtId="0" fontId="4" fillId="22" borderId="10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176" fontId="0" fillId="0" borderId="10" xfId="0" applyNumberFormat="1" applyFill="1" applyBorder="1" applyAlignment="1">
      <alignment horizontal="center" vertical="center" shrinkToFit="1"/>
    </xf>
    <xf numFmtId="0" fontId="3" fillId="22" borderId="10" xfId="0" applyFont="1" applyFill="1" applyBorder="1" applyAlignment="1">
      <alignment horizontal="center" vertical="center" wrapText="1" shrinkToFit="1"/>
    </xf>
    <xf numFmtId="49" fontId="31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49" fontId="24" fillId="0" borderId="10" xfId="40" applyNumberFormat="1" applyFont="1" applyFill="1" applyBorder="1" applyAlignment="1">
      <alignment horizontal="center" vertical="center"/>
      <protection/>
    </xf>
    <xf numFmtId="49" fontId="24" fillId="0" borderId="10" xfId="0" applyNumberFormat="1" applyFont="1" applyFill="1" applyBorder="1" applyAlignment="1">
      <alignment horizontal="center" vertical="center"/>
    </xf>
    <xf numFmtId="177" fontId="31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 shrinkToFit="1"/>
    </xf>
    <xf numFmtId="176" fontId="0" fillId="0" borderId="10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7" borderId="10" xfId="0" applyFont="1" applyFill="1" applyBorder="1" applyAlignment="1">
      <alignment horizontal="center" vertical="center" wrapText="1" shrinkToFit="1"/>
    </xf>
    <xf numFmtId="0" fontId="3" fillId="22" borderId="10" xfId="0" applyFont="1" applyFill="1" applyBorder="1" applyAlignment="1">
      <alignment horizontal="center" vertical="center" shrinkToFit="1"/>
    </xf>
    <xf numFmtId="0" fontId="3" fillId="24" borderId="10" xfId="0" applyNumberFormat="1" applyFont="1" applyFill="1" applyBorder="1" applyAlignment="1">
      <alignment horizontal="center" vertical="center" wrapText="1" shrinkToFit="1"/>
    </xf>
    <xf numFmtId="0" fontId="3" fillId="24" borderId="10" xfId="0" applyNumberFormat="1" applyFont="1" applyFill="1" applyBorder="1" applyAlignment="1">
      <alignment horizontal="center" vertical="center" shrinkToFit="1"/>
    </xf>
    <xf numFmtId="0" fontId="2" fillId="25" borderId="11" xfId="39" applyFont="1" applyFill="1" applyBorder="1" applyAlignment="1">
      <alignment horizontal="center" vertical="center" wrapText="1" shrinkToFit="1"/>
    </xf>
    <xf numFmtId="0" fontId="2" fillId="25" borderId="12" xfId="39" applyFont="1" applyFill="1" applyBorder="1" applyAlignment="1">
      <alignment horizontal="center" vertical="center" wrapText="1" shrinkToFit="1"/>
    </xf>
    <xf numFmtId="49" fontId="2" fillId="25" borderId="11" xfId="39" applyNumberFormat="1" applyFont="1" applyFill="1" applyBorder="1" applyAlignment="1">
      <alignment horizontal="center" vertical="center" shrinkToFit="1"/>
    </xf>
    <xf numFmtId="49" fontId="2" fillId="25" borderId="12" xfId="39" applyNumberFormat="1" applyFont="1" applyFill="1" applyBorder="1" applyAlignment="1">
      <alignment horizontal="center" vertical="center" shrinkToFit="1"/>
    </xf>
    <xf numFmtId="0" fontId="2" fillId="25" borderId="11" xfId="39" applyFont="1" applyFill="1" applyBorder="1" applyAlignment="1">
      <alignment horizontal="center" vertical="center" shrinkToFit="1"/>
    </xf>
    <xf numFmtId="0" fontId="2" fillId="25" borderId="12" xfId="39" applyFont="1" applyFill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top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K4" sqref="K4"/>
    </sheetView>
  </sheetViews>
  <sheetFormatPr defaultColWidth="6.00390625" defaultRowHeight="13.5"/>
  <cols>
    <col min="1" max="1" width="5.25390625" style="4" customWidth="1"/>
    <col min="2" max="2" width="14.25390625" style="1" customWidth="1"/>
    <col min="3" max="3" width="14.75390625" style="1" customWidth="1"/>
    <col min="4" max="4" width="5.50390625" style="1" customWidth="1"/>
    <col min="5" max="8" width="7.875" style="1" customWidth="1"/>
    <col min="9" max="9" width="8.125" style="1" customWidth="1"/>
    <col min="10" max="10" width="8.00390625" style="1" customWidth="1"/>
    <col min="11" max="11" width="9.00390625" style="1" customWidth="1"/>
    <col min="12" max="16384" width="6.00390625" style="1" customWidth="1"/>
  </cols>
  <sheetData>
    <row r="1" spans="1:10" ht="39" customHeight="1">
      <c r="A1" s="30" t="s">
        <v>8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4.25">
      <c r="A2" s="24" t="s">
        <v>0</v>
      </c>
      <c r="B2" s="26" t="s">
        <v>1</v>
      </c>
      <c r="C2" s="28" t="s">
        <v>9</v>
      </c>
      <c r="D2" s="28" t="s">
        <v>10</v>
      </c>
      <c r="E2" s="20" t="s">
        <v>11</v>
      </c>
      <c r="F2" s="20"/>
      <c r="G2" s="21" t="s">
        <v>12</v>
      </c>
      <c r="H2" s="21"/>
      <c r="I2" s="21"/>
      <c r="J2" s="22" t="s">
        <v>2</v>
      </c>
    </row>
    <row r="3" spans="1:10" ht="27">
      <c r="A3" s="25"/>
      <c r="B3" s="27"/>
      <c r="C3" s="29"/>
      <c r="D3" s="29"/>
      <c r="E3" s="2" t="s">
        <v>3</v>
      </c>
      <c r="F3" s="2" t="s">
        <v>4</v>
      </c>
      <c r="G3" s="3" t="s">
        <v>5</v>
      </c>
      <c r="H3" s="3" t="s">
        <v>6</v>
      </c>
      <c r="I3" s="8" t="s">
        <v>4</v>
      </c>
      <c r="J3" s="23"/>
    </row>
    <row r="4" spans="1:10" ht="14.25">
      <c r="A4" s="6">
        <v>1</v>
      </c>
      <c r="B4" s="11">
        <v>20210010201</v>
      </c>
      <c r="C4" s="9" t="s">
        <v>13</v>
      </c>
      <c r="D4" s="10" t="s">
        <v>14</v>
      </c>
      <c r="E4" s="15">
        <v>94.02</v>
      </c>
      <c r="F4" s="5">
        <f>E4*0.5</f>
        <v>47.01</v>
      </c>
      <c r="G4" s="6">
        <v>9</v>
      </c>
      <c r="H4" s="16">
        <v>78.4</v>
      </c>
      <c r="I4" s="7">
        <f>H4*0.5</f>
        <v>39.2</v>
      </c>
      <c r="J4" s="7">
        <f>F4+I4</f>
        <v>86.21000000000001</v>
      </c>
    </row>
    <row r="5" spans="1:10" ht="14.25">
      <c r="A5" s="6">
        <v>2</v>
      </c>
      <c r="B5" s="11">
        <v>20210010214</v>
      </c>
      <c r="C5" s="9" t="s">
        <v>15</v>
      </c>
      <c r="D5" s="10" t="s">
        <v>14</v>
      </c>
      <c r="E5" s="15">
        <v>90.46</v>
      </c>
      <c r="F5" s="5">
        <f aca="true" t="shared" si="0" ref="F5:F59">E5*0.5</f>
        <v>45.23</v>
      </c>
      <c r="G5" s="6">
        <v>7</v>
      </c>
      <c r="H5" s="16">
        <v>80.5</v>
      </c>
      <c r="I5" s="7">
        <f aca="true" t="shared" si="1" ref="I5:I58">H5*0.5</f>
        <v>40.25</v>
      </c>
      <c r="J5" s="7">
        <f aca="true" t="shared" si="2" ref="J5:J59">F5+I5</f>
        <v>85.47999999999999</v>
      </c>
    </row>
    <row r="6" spans="1:10" ht="14.25">
      <c r="A6" s="6">
        <v>3</v>
      </c>
      <c r="B6" s="11">
        <v>20210010111</v>
      </c>
      <c r="C6" s="9" t="s">
        <v>15</v>
      </c>
      <c r="D6" s="10" t="s">
        <v>14</v>
      </c>
      <c r="E6" s="15">
        <v>88.52</v>
      </c>
      <c r="F6" s="5">
        <f t="shared" si="0"/>
        <v>44.26</v>
      </c>
      <c r="G6" s="6">
        <v>30</v>
      </c>
      <c r="H6" s="16">
        <v>80.8</v>
      </c>
      <c r="I6" s="7">
        <f t="shared" si="1"/>
        <v>40.4</v>
      </c>
      <c r="J6" s="7">
        <f t="shared" si="2"/>
        <v>84.66</v>
      </c>
    </row>
    <row r="7" spans="1:10" ht="14.25">
      <c r="A7" s="6">
        <v>4</v>
      </c>
      <c r="B7" s="11">
        <v>20210010115</v>
      </c>
      <c r="C7" s="9" t="s">
        <v>15</v>
      </c>
      <c r="D7" s="10" t="s">
        <v>14</v>
      </c>
      <c r="E7" s="15">
        <v>84.6</v>
      </c>
      <c r="F7" s="5">
        <f t="shared" si="0"/>
        <v>42.3</v>
      </c>
      <c r="G7" s="6">
        <v>21</v>
      </c>
      <c r="H7" s="16">
        <v>78.3</v>
      </c>
      <c r="I7" s="7">
        <f t="shared" si="1"/>
        <v>39.15</v>
      </c>
      <c r="J7" s="7">
        <f t="shared" si="2"/>
        <v>81.44999999999999</v>
      </c>
    </row>
    <row r="8" spans="1:10" ht="14.25">
      <c r="A8" s="6">
        <v>5</v>
      </c>
      <c r="B8" s="11">
        <v>20210010119</v>
      </c>
      <c r="C8" s="9" t="s">
        <v>15</v>
      </c>
      <c r="D8" s="12" t="s">
        <v>14</v>
      </c>
      <c r="E8" s="15">
        <v>82.7</v>
      </c>
      <c r="F8" s="5">
        <f t="shared" si="0"/>
        <v>41.35</v>
      </c>
      <c r="G8" s="6">
        <v>5</v>
      </c>
      <c r="H8" s="16">
        <v>84.4</v>
      </c>
      <c r="I8" s="7">
        <f t="shared" si="1"/>
        <v>42.2</v>
      </c>
      <c r="J8" s="7">
        <f t="shared" si="2"/>
        <v>83.55000000000001</v>
      </c>
    </row>
    <row r="9" spans="1:10" ht="14.25">
      <c r="A9" s="6">
        <v>6</v>
      </c>
      <c r="B9" s="11">
        <v>20210010204</v>
      </c>
      <c r="C9" s="9" t="s">
        <v>15</v>
      </c>
      <c r="D9" s="10" t="s">
        <v>14</v>
      </c>
      <c r="E9" s="15">
        <v>82.06</v>
      </c>
      <c r="F9" s="5">
        <f t="shared" si="0"/>
        <v>41.03</v>
      </c>
      <c r="G9" s="6">
        <v>19</v>
      </c>
      <c r="H9" s="16">
        <v>83.8</v>
      </c>
      <c r="I9" s="7">
        <f t="shared" si="1"/>
        <v>41.9</v>
      </c>
      <c r="J9" s="7">
        <f t="shared" si="2"/>
        <v>82.93</v>
      </c>
    </row>
    <row r="10" spans="1:10" ht="14.25">
      <c r="A10" s="6">
        <v>7</v>
      </c>
      <c r="B10" s="11">
        <v>20210010126</v>
      </c>
      <c r="C10" s="9" t="s">
        <v>15</v>
      </c>
      <c r="D10" s="10" t="s">
        <v>16</v>
      </c>
      <c r="E10" s="15">
        <v>81.92</v>
      </c>
      <c r="F10" s="5">
        <f t="shared" si="0"/>
        <v>40.96</v>
      </c>
      <c r="G10" s="6">
        <v>8</v>
      </c>
      <c r="H10" s="16">
        <v>87</v>
      </c>
      <c r="I10" s="7">
        <f t="shared" si="1"/>
        <v>43.5</v>
      </c>
      <c r="J10" s="7">
        <f t="shared" si="2"/>
        <v>84.46000000000001</v>
      </c>
    </row>
    <row r="11" spans="1:10" ht="14.25">
      <c r="A11" s="6">
        <v>8</v>
      </c>
      <c r="B11" s="11">
        <v>20210010130</v>
      </c>
      <c r="C11" s="9" t="s">
        <v>15</v>
      </c>
      <c r="D11" s="10" t="s">
        <v>14</v>
      </c>
      <c r="E11" s="15">
        <v>81.32</v>
      </c>
      <c r="F11" s="5">
        <f t="shared" si="0"/>
        <v>40.66</v>
      </c>
      <c r="G11" s="6">
        <v>17</v>
      </c>
      <c r="H11" s="16">
        <v>75.2</v>
      </c>
      <c r="I11" s="7">
        <f t="shared" si="1"/>
        <v>37.6</v>
      </c>
      <c r="J11" s="7">
        <f t="shared" si="2"/>
        <v>78.25999999999999</v>
      </c>
    </row>
    <row r="12" spans="1:10" ht="14.25">
      <c r="A12" s="6">
        <v>9</v>
      </c>
      <c r="B12" s="11">
        <v>20210010108</v>
      </c>
      <c r="C12" s="9" t="s">
        <v>15</v>
      </c>
      <c r="D12" s="13" t="s">
        <v>14</v>
      </c>
      <c r="E12" s="15">
        <v>80.48</v>
      </c>
      <c r="F12" s="5">
        <f t="shared" si="0"/>
        <v>40.24</v>
      </c>
      <c r="G12" s="6">
        <v>23</v>
      </c>
      <c r="H12" s="16">
        <v>80.8</v>
      </c>
      <c r="I12" s="7">
        <f t="shared" si="1"/>
        <v>40.4</v>
      </c>
      <c r="J12" s="7">
        <f t="shared" si="2"/>
        <v>80.64</v>
      </c>
    </row>
    <row r="13" spans="1:10" ht="14.25">
      <c r="A13" s="6">
        <v>10</v>
      </c>
      <c r="B13" s="11">
        <v>20210010116</v>
      </c>
      <c r="C13" s="9" t="s">
        <v>15</v>
      </c>
      <c r="D13" s="10" t="s">
        <v>14</v>
      </c>
      <c r="E13" s="15">
        <v>80.06</v>
      </c>
      <c r="F13" s="5">
        <f t="shared" si="0"/>
        <v>40.03</v>
      </c>
      <c r="G13" s="6">
        <v>2</v>
      </c>
      <c r="H13" s="16">
        <v>70.4</v>
      </c>
      <c r="I13" s="7">
        <f t="shared" si="1"/>
        <v>35.2</v>
      </c>
      <c r="J13" s="7">
        <f t="shared" si="2"/>
        <v>75.23</v>
      </c>
    </row>
    <row r="14" spans="1:10" ht="14.25">
      <c r="A14" s="6">
        <v>11</v>
      </c>
      <c r="B14" s="11">
        <v>20210010129</v>
      </c>
      <c r="C14" s="9" t="s">
        <v>15</v>
      </c>
      <c r="D14" s="10" t="s">
        <v>14</v>
      </c>
      <c r="E14" s="15">
        <v>79.52</v>
      </c>
      <c r="F14" s="5">
        <f t="shared" si="0"/>
        <v>39.76</v>
      </c>
      <c r="G14" s="6">
        <v>14</v>
      </c>
      <c r="H14" s="16">
        <v>73.2</v>
      </c>
      <c r="I14" s="7">
        <f t="shared" si="1"/>
        <v>36.6</v>
      </c>
      <c r="J14" s="7">
        <f t="shared" si="2"/>
        <v>76.36</v>
      </c>
    </row>
    <row r="15" spans="1:10" ht="14.25">
      <c r="A15" s="6">
        <v>12</v>
      </c>
      <c r="B15" s="11">
        <v>20210010212</v>
      </c>
      <c r="C15" s="9" t="s">
        <v>15</v>
      </c>
      <c r="D15" s="10" t="s">
        <v>14</v>
      </c>
      <c r="E15" s="15">
        <v>79.38</v>
      </c>
      <c r="F15" s="5">
        <f t="shared" si="0"/>
        <v>39.69</v>
      </c>
      <c r="G15" s="6">
        <v>15</v>
      </c>
      <c r="H15" s="16">
        <v>85.9</v>
      </c>
      <c r="I15" s="7">
        <f t="shared" si="1"/>
        <v>42.95</v>
      </c>
      <c r="J15" s="7">
        <f t="shared" si="2"/>
        <v>82.64</v>
      </c>
    </row>
    <row r="16" spans="1:10" ht="14.25">
      <c r="A16" s="6">
        <v>13</v>
      </c>
      <c r="B16" s="11">
        <v>20210010117</v>
      </c>
      <c r="C16" s="9" t="s">
        <v>15</v>
      </c>
      <c r="D16" s="10" t="s">
        <v>14</v>
      </c>
      <c r="E16" s="15">
        <v>77.44</v>
      </c>
      <c r="F16" s="5">
        <f t="shared" si="0"/>
        <v>38.72</v>
      </c>
      <c r="G16" s="6">
        <v>29</v>
      </c>
      <c r="H16" s="16">
        <v>77.6</v>
      </c>
      <c r="I16" s="7">
        <f t="shared" si="1"/>
        <v>38.8</v>
      </c>
      <c r="J16" s="7">
        <f t="shared" si="2"/>
        <v>77.52</v>
      </c>
    </row>
    <row r="17" spans="1:10" ht="14.25">
      <c r="A17" s="6">
        <v>14</v>
      </c>
      <c r="B17" s="11">
        <v>20210010101</v>
      </c>
      <c r="C17" s="9" t="s">
        <v>15</v>
      </c>
      <c r="D17" s="14" t="s">
        <v>14</v>
      </c>
      <c r="E17" s="15">
        <v>76.88</v>
      </c>
      <c r="F17" s="5">
        <f t="shared" si="0"/>
        <v>38.44</v>
      </c>
      <c r="G17" s="6">
        <v>10</v>
      </c>
      <c r="H17" s="16">
        <v>81.2</v>
      </c>
      <c r="I17" s="7">
        <f t="shared" si="1"/>
        <v>40.6</v>
      </c>
      <c r="J17" s="7">
        <f t="shared" si="2"/>
        <v>79.03999999999999</v>
      </c>
    </row>
    <row r="18" spans="1:10" ht="14.25">
      <c r="A18" s="6">
        <v>15</v>
      </c>
      <c r="B18" s="11">
        <v>20210010120</v>
      </c>
      <c r="C18" s="9" t="s">
        <v>15</v>
      </c>
      <c r="D18" s="13" t="s">
        <v>14</v>
      </c>
      <c r="E18" s="15">
        <v>75.44</v>
      </c>
      <c r="F18" s="5">
        <f t="shared" si="0"/>
        <v>37.72</v>
      </c>
      <c r="G18" s="6">
        <v>13</v>
      </c>
      <c r="H18" s="16">
        <v>82.7</v>
      </c>
      <c r="I18" s="7">
        <f t="shared" si="1"/>
        <v>41.35</v>
      </c>
      <c r="J18" s="7">
        <f t="shared" si="2"/>
        <v>79.07</v>
      </c>
    </row>
    <row r="19" spans="1:10" ht="14.25">
      <c r="A19" s="6">
        <v>16</v>
      </c>
      <c r="B19" s="11">
        <v>20210010123</v>
      </c>
      <c r="C19" s="9" t="s">
        <v>15</v>
      </c>
      <c r="D19" s="10" t="s">
        <v>14</v>
      </c>
      <c r="E19" s="15">
        <v>75.42</v>
      </c>
      <c r="F19" s="5">
        <f t="shared" si="0"/>
        <v>37.71</v>
      </c>
      <c r="G19" s="6">
        <v>28</v>
      </c>
      <c r="H19" s="16">
        <v>82</v>
      </c>
      <c r="I19" s="7">
        <f t="shared" si="1"/>
        <v>41</v>
      </c>
      <c r="J19" s="7">
        <f t="shared" si="2"/>
        <v>78.71000000000001</v>
      </c>
    </row>
    <row r="20" spans="1:10" ht="14.25">
      <c r="A20" s="6">
        <v>17</v>
      </c>
      <c r="B20" s="11">
        <v>20210010207</v>
      </c>
      <c r="C20" s="9" t="s">
        <v>15</v>
      </c>
      <c r="D20" s="10" t="s">
        <v>14</v>
      </c>
      <c r="E20" s="15">
        <v>75.06</v>
      </c>
      <c r="F20" s="5">
        <f t="shared" si="0"/>
        <v>37.53</v>
      </c>
      <c r="G20" s="6">
        <v>27</v>
      </c>
      <c r="H20" s="16">
        <v>81.4</v>
      </c>
      <c r="I20" s="7">
        <f t="shared" si="1"/>
        <v>40.7</v>
      </c>
      <c r="J20" s="7">
        <f t="shared" si="2"/>
        <v>78.23</v>
      </c>
    </row>
    <row r="21" spans="1:10" ht="14.25">
      <c r="A21" s="6">
        <v>18</v>
      </c>
      <c r="B21" s="11">
        <v>20210010114</v>
      </c>
      <c r="C21" s="9" t="s">
        <v>15</v>
      </c>
      <c r="D21" s="10" t="s">
        <v>14</v>
      </c>
      <c r="E21" s="15">
        <v>74.48</v>
      </c>
      <c r="F21" s="5">
        <f t="shared" si="0"/>
        <v>37.24</v>
      </c>
      <c r="G21" s="6">
        <v>3</v>
      </c>
      <c r="H21" s="16">
        <v>72</v>
      </c>
      <c r="I21" s="7">
        <f t="shared" si="1"/>
        <v>36</v>
      </c>
      <c r="J21" s="7">
        <f t="shared" si="2"/>
        <v>73.24000000000001</v>
      </c>
    </row>
    <row r="22" spans="1:10" ht="14.25">
      <c r="A22" s="6">
        <v>19</v>
      </c>
      <c r="B22" s="11">
        <v>20210010208</v>
      </c>
      <c r="C22" s="9" t="s">
        <v>15</v>
      </c>
      <c r="D22" s="10" t="s">
        <v>14</v>
      </c>
      <c r="E22" s="15">
        <v>72.92</v>
      </c>
      <c r="F22" s="5">
        <f t="shared" si="0"/>
        <v>36.46</v>
      </c>
      <c r="G22" s="6">
        <v>1</v>
      </c>
      <c r="H22" s="16">
        <v>64.2</v>
      </c>
      <c r="I22" s="7">
        <f t="shared" si="1"/>
        <v>32.1</v>
      </c>
      <c r="J22" s="7">
        <f t="shared" si="2"/>
        <v>68.56</v>
      </c>
    </row>
    <row r="23" spans="1:10" ht="14.25">
      <c r="A23" s="6">
        <v>20</v>
      </c>
      <c r="B23" s="11">
        <v>20210010102</v>
      </c>
      <c r="C23" s="9" t="s">
        <v>15</v>
      </c>
      <c r="D23" s="10" t="s">
        <v>14</v>
      </c>
      <c r="E23" s="15">
        <v>71.12</v>
      </c>
      <c r="F23" s="5">
        <f t="shared" si="0"/>
        <v>35.56</v>
      </c>
      <c r="G23" s="6"/>
      <c r="H23" s="17" t="s">
        <v>17</v>
      </c>
      <c r="I23" s="17">
        <v>0</v>
      </c>
      <c r="J23" s="7">
        <f t="shared" si="2"/>
        <v>35.56</v>
      </c>
    </row>
    <row r="24" spans="1:10" ht="14.25">
      <c r="A24" s="6">
        <v>21</v>
      </c>
      <c r="B24" s="11">
        <v>20210010110</v>
      </c>
      <c r="C24" s="9" t="s">
        <v>15</v>
      </c>
      <c r="D24" s="10" t="s">
        <v>14</v>
      </c>
      <c r="E24" s="15">
        <v>70.4</v>
      </c>
      <c r="F24" s="5">
        <f t="shared" si="0"/>
        <v>35.2</v>
      </c>
      <c r="G24" s="6">
        <v>25</v>
      </c>
      <c r="H24" s="16">
        <v>66.8</v>
      </c>
      <c r="I24" s="7">
        <f t="shared" si="1"/>
        <v>33.4</v>
      </c>
      <c r="J24" s="7">
        <f t="shared" si="2"/>
        <v>68.6</v>
      </c>
    </row>
    <row r="25" spans="1:10" ht="14.25">
      <c r="A25" s="6">
        <v>22</v>
      </c>
      <c r="B25" s="11">
        <v>20210010205</v>
      </c>
      <c r="C25" s="9" t="s">
        <v>15</v>
      </c>
      <c r="D25" s="10" t="s">
        <v>14</v>
      </c>
      <c r="E25" s="15">
        <v>70.1</v>
      </c>
      <c r="F25" s="5">
        <f t="shared" si="0"/>
        <v>35.05</v>
      </c>
      <c r="G25" s="6">
        <v>24</v>
      </c>
      <c r="H25" s="16">
        <v>76.4</v>
      </c>
      <c r="I25" s="7">
        <f t="shared" si="1"/>
        <v>38.2</v>
      </c>
      <c r="J25" s="7">
        <f t="shared" si="2"/>
        <v>73.25</v>
      </c>
    </row>
    <row r="26" spans="1:10" ht="14.25">
      <c r="A26" s="6">
        <v>23</v>
      </c>
      <c r="B26" s="11">
        <v>20210010118</v>
      </c>
      <c r="C26" s="9" t="s">
        <v>15</v>
      </c>
      <c r="D26" s="10" t="s">
        <v>14</v>
      </c>
      <c r="E26" s="15">
        <v>69.88</v>
      </c>
      <c r="F26" s="5">
        <f t="shared" si="0"/>
        <v>34.94</v>
      </c>
      <c r="G26" s="6">
        <v>26</v>
      </c>
      <c r="H26" s="16">
        <v>81</v>
      </c>
      <c r="I26" s="7">
        <f t="shared" si="1"/>
        <v>40.5</v>
      </c>
      <c r="J26" s="7">
        <f t="shared" si="2"/>
        <v>75.44</v>
      </c>
    </row>
    <row r="27" spans="1:10" ht="14.25">
      <c r="A27" s="6">
        <v>24</v>
      </c>
      <c r="B27" s="11">
        <v>20210010122</v>
      </c>
      <c r="C27" s="9" t="s">
        <v>15</v>
      </c>
      <c r="D27" s="13" t="s">
        <v>14</v>
      </c>
      <c r="E27" s="15">
        <v>69.82</v>
      </c>
      <c r="F27" s="5">
        <f t="shared" si="0"/>
        <v>34.91</v>
      </c>
      <c r="G27" s="6">
        <v>20</v>
      </c>
      <c r="H27" s="16">
        <v>77.8</v>
      </c>
      <c r="I27" s="7">
        <f t="shared" si="1"/>
        <v>38.9</v>
      </c>
      <c r="J27" s="7">
        <f t="shared" si="2"/>
        <v>73.81</v>
      </c>
    </row>
    <row r="28" spans="1:10" ht="14.25">
      <c r="A28" s="6">
        <v>25</v>
      </c>
      <c r="B28" s="11">
        <v>20210010105</v>
      </c>
      <c r="C28" s="9" t="s">
        <v>15</v>
      </c>
      <c r="D28" s="10" t="s">
        <v>14</v>
      </c>
      <c r="E28" s="15">
        <v>68.94</v>
      </c>
      <c r="F28" s="5">
        <f t="shared" si="0"/>
        <v>34.47</v>
      </c>
      <c r="G28" s="6">
        <v>22</v>
      </c>
      <c r="H28" s="16">
        <v>74.4</v>
      </c>
      <c r="I28" s="7">
        <f t="shared" si="1"/>
        <v>37.2</v>
      </c>
      <c r="J28" s="7">
        <f t="shared" si="2"/>
        <v>71.67</v>
      </c>
    </row>
    <row r="29" spans="1:10" ht="14.25">
      <c r="A29" s="6">
        <v>26</v>
      </c>
      <c r="B29" s="11">
        <v>20210010128</v>
      </c>
      <c r="C29" s="9" t="s">
        <v>15</v>
      </c>
      <c r="D29" s="10" t="s">
        <v>14</v>
      </c>
      <c r="E29" s="15">
        <v>68.58</v>
      </c>
      <c r="F29" s="5">
        <f t="shared" si="0"/>
        <v>34.29</v>
      </c>
      <c r="G29" s="6">
        <v>18</v>
      </c>
      <c r="H29" s="16">
        <v>68.7</v>
      </c>
      <c r="I29" s="7">
        <f t="shared" si="1"/>
        <v>34.35</v>
      </c>
      <c r="J29" s="7">
        <f t="shared" si="2"/>
        <v>68.64</v>
      </c>
    </row>
    <row r="30" spans="1:10" ht="14.25">
      <c r="A30" s="6">
        <v>27</v>
      </c>
      <c r="B30" s="11">
        <v>20210010206</v>
      </c>
      <c r="C30" s="9" t="s">
        <v>15</v>
      </c>
      <c r="D30" s="10" t="s">
        <v>14</v>
      </c>
      <c r="E30" s="15">
        <v>68.58</v>
      </c>
      <c r="F30" s="5">
        <f t="shared" si="0"/>
        <v>34.29</v>
      </c>
      <c r="G30" s="6">
        <v>12</v>
      </c>
      <c r="H30" s="16">
        <v>71.4</v>
      </c>
      <c r="I30" s="7">
        <f t="shared" si="1"/>
        <v>35.7</v>
      </c>
      <c r="J30" s="7">
        <f t="shared" si="2"/>
        <v>69.99000000000001</v>
      </c>
    </row>
    <row r="31" spans="1:10" ht="14.25">
      <c r="A31" s="6">
        <v>28</v>
      </c>
      <c r="B31" s="11">
        <v>20210010109</v>
      </c>
      <c r="C31" s="9" t="s">
        <v>15</v>
      </c>
      <c r="D31" s="14" t="s">
        <v>16</v>
      </c>
      <c r="E31" s="15">
        <v>68.48</v>
      </c>
      <c r="F31" s="5">
        <f t="shared" si="0"/>
        <v>34.24</v>
      </c>
      <c r="G31" s="6"/>
      <c r="H31" s="17" t="s">
        <v>17</v>
      </c>
      <c r="I31" s="17">
        <v>0</v>
      </c>
      <c r="J31" s="7">
        <f t="shared" si="2"/>
        <v>34.24</v>
      </c>
    </row>
    <row r="32" spans="1:10" ht="14.25">
      <c r="A32" s="6">
        <v>29</v>
      </c>
      <c r="B32" s="11">
        <v>20210010203</v>
      </c>
      <c r="C32" s="9" t="s">
        <v>15</v>
      </c>
      <c r="D32" s="10" t="s">
        <v>14</v>
      </c>
      <c r="E32" s="15">
        <v>68.46</v>
      </c>
      <c r="F32" s="5">
        <f t="shared" si="0"/>
        <v>34.23</v>
      </c>
      <c r="G32" s="6">
        <v>16</v>
      </c>
      <c r="H32" s="16">
        <v>61.2</v>
      </c>
      <c r="I32" s="7">
        <f t="shared" si="1"/>
        <v>30.6</v>
      </c>
      <c r="J32" s="7">
        <f t="shared" si="2"/>
        <v>64.83</v>
      </c>
    </row>
    <row r="33" spans="1:10" ht="14.25">
      <c r="A33" s="6">
        <v>30</v>
      </c>
      <c r="B33" s="11">
        <v>20210010211</v>
      </c>
      <c r="C33" s="9" t="s">
        <v>15</v>
      </c>
      <c r="D33" s="10" t="s">
        <v>14</v>
      </c>
      <c r="E33" s="15">
        <v>66.94</v>
      </c>
      <c r="F33" s="5">
        <f t="shared" si="0"/>
        <v>33.47</v>
      </c>
      <c r="G33" s="6">
        <v>6</v>
      </c>
      <c r="H33" s="16">
        <v>78.4</v>
      </c>
      <c r="I33" s="7">
        <f t="shared" si="1"/>
        <v>39.2</v>
      </c>
      <c r="J33" s="7">
        <f t="shared" si="2"/>
        <v>72.67</v>
      </c>
    </row>
    <row r="34" spans="1:10" ht="14.25">
      <c r="A34" s="6">
        <v>31</v>
      </c>
      <c r="B34" s="11">
        <v>20210010113</v>
      </c>
      <c r="C34" s="9" t="s">
        <v>15</v>
      </c>
      <c r="D34" s="10" t="s">
        <v>14</v>
      </c>
      <c r="E34" s="15">
        <v>66.78</v>
      </c>
      <c r="F34" s="5">
        <f t="shared" si="0"/>
        <v>33.39</v>
      </c>
      <c r="G34" s="6">
        <v>4</v>
      </c>
      <c r="H34" s="16">
        <v>66</v>
      </c>
      <c r="I34" s="7">
        <f t="shared" si="1"/>
        <v>33</v>
      </c>
      <c r="J34" s="7">
        <f t="shared" si="2"/>
        <v>66.39</v>
      </c>
    </row>
    <row r="35" spans="1:10" ht="14.25">
      <c r="A35" s="6">
        <v>32</v>
      </c>
      <c r="B35" s="11">
        <v>20210010106</v>
      </c>
      <c r="C35" s="9" t="s">
        <v>15</v>
      </c>
      <c r="D35" s="10" t="s">
        <v>14</v>
      </c>
      <c r="E35" s="15">
        <v>65.64</v>
      </c>
      <c r="F35" s="5">
        <f t="shared" si="0"/>
        <v>32.82</v>
      </c>
      <c r="G35" s="6">
        <v>11</v>
      </c>
      <c r="H35" s="16">
        <v>78.6</v>
      </c>
      <c r="I35" s="7">
        <f t="shared" si="1"/>
        <v>39.3</v>
      </c>
      <c r="J35" s="7">
        <f t="shared" si="2"/>
        <v>72.12</v>
      </c>
    </row>
    <row r="36" spans="1:10" ht="14.25">
      <c r="A36" s="6">
        <v>33</v>
      </c>
      <c r="B36" s="11">
        <v>20210050328</v>
      </c>
      <c r="C36" s="9" t="s">
        <v>18</v>
      </c>
      <c r="D36" s="10" t="s">
        <v>14</v>
      </c>
      <c r="E36" s="15">
        <v>78.66</v>
      </c>
      <c r="F36" s="5">
        <f t="shared" si="0"/>
        <v>39.33</v>
      </c>
      <c r="G36" s="6">
        <v>32</v>
      </c>
      <c r="H36" s="16">
        <v>81</v>
      </c>
      <c r="I36" s="7">
        <f t="shared" si="1"/>
        <v>40.5</v>
      </c>
      <c r="J36" s="7">
        <f t="shared" si="2"/>
        <v>79.83</v>
      </c>
    </row>
    <row r="37" spans="1:10" ht="14.25">
      <c r="A37" s="6">
        <v>34</v>
      </c>
      <c r="B37" s="11">
        <v>20210050329</v>
      </c>
      <c r="C37" s="9" t="s">
        <v>19</v>
      </c>
      <c r="D37" s="10" t="s">
        <v>14</v>
      </c>
      <c r="E37" s="15">
        <v>70.44</v>
      </c>
      <c r="F37" s="5">
        <f t="shared" si="0"/>
        <v>35.22</v>
      </c>
      <c r="G37" s="6">
        <v>31</v>
      </c>
      <c r="H37" s="16">
        <v>85.2</v>
      </c>
      <c r="I37" s="7">
        <f t="shared" si="1"/>
        <v>42.6</v>
      </c>
      <c r="J37" s="7">
        <f t="shared" si="2"/>
        <v>77.82</v>
      </c>
    </row>
    <row r="38" spans="1:10" ht="14.25">
      <c r="A38" s="6">
        <v>35</v>
      </c>
      <c r="B38" s="11">
        <v>20210050326</v>
      </c>
      <c r="C38" s="9" t="s">
        <v>19</v>
      </c>
      <c r="D38" s="10" t="s">
        <v>14</v>
      </c>
      <c r="E38" s="15">
        <v>69.04</v>
      </c>
      <c r="F38" s="5">
        <f t="shared" si="0"/>
        <v>34.52</v>
      </c>
      <c r="G38" s="6">
        <v>33</v>
      </c>
      <c r="H38" s="16">
        <v>78.2</v>
      </c>
      <c r="I38" s="7">
        <f t="shared" si="1"/>
        <v>39.1</v>
      </c>
      <c r="J38" s="7">
        <f t="shared" si="2"/>
        <v>73.62</v>
      </c>
    </row>
    <row r="39" spans="1:10" ht="14.25">
      <c r="A39" s="6">
        <v>36</v>
      </c>
      <c r="B39" s="11">
        <v>20210050330</v>
      </c>
      <c r="C39" s="9" t="s">
        <v>19</v>
      </c>
      <c r="D39" s="10" t="s">
        <v>14</v>
      </c>
      <c r="E39" s="15">
        <v>68.56</v>
      </c>
      <c r="F39" s="5">
        <f t="shared" si="0"/>
        <v>34.28</v>
      </c>
      <c r="G39" s="6">
        <v>34</v>
      </c>
      <c r="H39" s="16">
        <v>80.3</v>
      </c>
      <c r="I39" s="7">
        <f t="shared" si="1"/>
        <v>40.15</v>
      </c>
      <c r="J39" s="7">
        <f t="shared" si="2"/>
        <v>74.43</v>
      </c>
    </row>
    <row r="40" spans="1:10" ht="14.25">
      <c r="A40" s="6">
        <v>37</v>
      </c>
      <c r="B40" s="11">
        <v>20210020303</v>
      </c>
      <c r="C40" s="9" t="s">
        <v>20</v>
      </c>
      <c r="D40" s="10" t="s">
        <v>14</v>
      </c>
      <c r="E40" s="15">
        <v>87.44</v>
      </c>
      <c r="F40" s="5">
        <f t="shared" si="0"/>
        <v>43.72</v>
      </c>
      <c r="G40" s="6">
        <v>35</v>
      </c>
      <c r="H40" s="16">
        <v>81.3</v>
      </c>
      <c r="I40" s="7">
        <f t="shared" si="1"/>
        <v>40.65</v>
      </c>
      <c r="J40" s="7">
        <f t="shared" si="2"/>
        <v>84.37</v>
      </c>
    </row>
    <row r="41" spans="1:10" ht="14.25">
      <c r="A41" s="6">
        <v>38</v>
      </c>
      <c r="B41" s="11">
        <v>20210020311</v>
      </c>
      <c r="C41" s="9" t="s">
        <v>21</v>
      </c>
      <c r="D41" s="10" t="s">
        <v>14</v>
      </c>
      <c r="E41" s="15">
        <v>78.38</v>
      </c>
      <c r="F41" s="5">
        <f t="shared" si="0"/>
        <v>39.19</v>
      </c>
      <c r="G41" s="6">
        <v>41</v>
      </c>
      <c r="H41" s="16">
        <v>82.1</v>
      </c>
      <c r="I41" s="7">
        <f t="shared" si="1"/>
        <v>41.05</v>
      </c>
      <c r="J41" s="7">
        <f t="shared" si="2"/>
        <v>80.24</v>
      </c>
    </row>
    <row r="42" spans="1:10" ht="14.25">
      <c r="A42" s="6">
        <v>39</v>
      </c>
      <c r="B42" s="11">
        <v>20210020301</v>
      </c>
      <c r="C42" s="9" t="s">
        <v>21</v>
      </c>
      <c r="D42" s="10" t="s">
        <v>14</v>
      </c>
      <c r="E42" s="15">
        <v>76.88</v>
      </c>
      <c r="F42" s="5">
        <f t="shared" si="0"/>
        <v>38.44</v>
      </c>
      <c r="G42" s="6">
        <v>43</v>
      </c>
      <c r="H42" s="16">
        <v>79.2</v>
      </c>
      <c r="I42" s="7">
        <f t="shared" si="1"/>
        <v>39.6</v>
      </c>
      <c r="J42" s="7">
        <f t="shared" si="2"/>
        <v>78.03999999999999</v>
      </c>
    </row>
    <row r="43" spans="1:10" ht="14.25">
      <c r="A43" s="6">
        <v>40</v>
      </c>
      <c r="B43" s="11">
        <v>20210020305</v>
      </c>
      <c r="C43" s="9" t="s">
        <v>21</v>
      </c>
      <c r="D43" s="10" t="s">
        <v>14</v>
      </c>
      <c r="E43" s="15">
        <v>75.94</v>
      </c>
      <c r="F43" s="5">
        <f t="shared" si="0"/>
        <v>37.97</v>
      </c>
      <c r="G43" s="6">
        <v>42</v>
      </c>
      <c r="H43" s="16">
        <v>78.2</v>
      </c>
      <c r="I43" s="7">
        <f t="shared" si="1"/>
        <v>39.1</v>
      </c>
      <c r="J43" s="7">
        <f t="shared" si="2"/>
        <v>77.07</v>
      </c>
    </row>
    <row r="44" spans="1:10" ht="14.25">
      <c r="A44" s="6">
        <v>41</v>
      </c>
      <c r="B44" s="11">
        <v>20210020313</v>
      </c>
      <c r="C44" s="9" t="s">
        <v>21</v>
      </c>
      <c r="D44" s="10" t="s">
        <v>14</v>
      </c>
      <c r="E44" s="15">
        <v>75.9</v>
      </c>
      <c r="F44" s="5">
        <f t="shared" si="0"/>
        <v>37.95</v>
      </c>
      <c r="G44" s="6">
        <v>38</v>
      </c>
      <c r="H44" s="16">
        <v>85.2</v>
      </c>
      <c r="I44" s="7">
        <f t="shared" si="1"/>
        <v>42.6</v>
      </c>
      <c r="J44" s="7">
        <f t="shared" si="2"/>
        <v>80.55000000000001</v>
      </c>
    </row>
    <row r="45" spans="1:10" ht="14.25">
      <c r="A45" s="6">
        <v>42</v>
      </c>
      <c r="B45" s="11">
        <v>20210020308</v>
      </c>
      <c r="C45" s="9" t="s">
        <v>21</v>
      </c>
      <c r="D45" s="10" t="s">
        <v>14</v>
      </c>
      <c r="E45" s="15">
        <v>69.02</v>
      </c>
      <c r="F45" s="5">
        <f t="shared" si="0"/>
        <v>34.51</v>
      </c>
      <c r="G45" s="6">
        <v>40</v>
      </c>
      <c r="H45" s="16">
        <v>81.3</v>
      </c>
      <c r="I45" s="7">
        <f t="shared" si="1"/>
        <v>40.65</v>
      </c>
      <c r="J45" s="7">
        <f t="shared" si="2"/>
        <v>75.16</v>
      </c>
    </row>
    <row r="46" spans="1:10" ht="14.25">
      <c r="A46" s="6">
        <v>43</v>
      </c>
      <c r="B46" s="11">
        <v>20210020310</v>
      </c>
      <c r="C46" s="9" t="s">
        <v>21</v>
      </c>
      <c r="D46" s="10" t="s">
        <v>16</v>
      </c>
      <c r="E46" s="15">
        <v>68.38</v>
      </c>
      <c r="F46" s="5">
        <f t="shared" si="0"/>
        <v>34.19</v>
      </c>
      <c r="G46" s="6"/>
      <c r="H46" s="17" t="s">
        <v>17</v>
      </c>
      <c r="I46" s="17">
        <v>0</v>
      </c>
      <c r="J46" s="7">
        <f t="shared" si="2"/>
        <v>34.19</v>
      </c>
    </row>
    <row r="47" spans="1:10" ht="14.25">
      <c r="A47" s="6">
        <v>44</v>
      </c>
      <c r="B47" s="11">
        <v>20210020302</v>
      </c>
      <c r="C47" s="9" t="s">
        <v>21</v>
      </c>
      <c r="D47" s="10" t="s">
        <v>14</v>
      </c>
      <c r="E47" s="15">
        <v>67.86</v>
      </c>
      <c r="F47" s="5">
        <f t="shared" si="0"/>
        <v>33.93</v>
      </c>
      <c r="G47" s="6"/>
      <c r="H47" s="17" t="s">
        <v>17</v>
      </c>
      <c r="I47" s="17">
        <v>0</v>
      </c>
      <c r="J47" s="7">
        <f t="shared" si="2"/>
        <v>33.93</v>
      </c>
    </row>
    <row r="48" spans="1:10" ht="14.25">
      <c r="A48" s="6">
        <v>45</v>
      </c>
      <c r="B48" s="11">
        <v>20210020314</v>
      </c>
      <c r="C48" s="9" t="s">
        <v>21</v>
      </c>
      <c r="D48" s="10" t="s">
        <v>14</v>
      </c>
      <c r="E48" s="15">
        <v>66.92</v>
      </c>
      <c r="F48" s="5">
        <f t="shared" si="0"/>
        <v>33.46</v>
      </c>
      <c r="G48" s="6"/>
      <c r="H48" s="17" t="s">
        <v>17</v>
      </c>
      <c r="I48" s="17">
        <v>0</v>
      </c>
      <c r="J48" s="7">
        <f t="shared" si="2"/>
        <v>33.46</v>
      </c>
    </row>
    <row r="49" spans="1:10" ht="14.25">
      <c r="A49" s="6">
        <v>46</v>
      </c>
      <c r="B49" s="11">
        <v>20210020307</v>
      </c>
      <c r="C49" s="9" t="s">
        <v>21</v>
      </c>
      <c r="D49" s="10" t="s">
        <v>14</v>
      </c>
      <c r="E49" s="15">
        <v>64.46</v>
      </c>
      <c r="F49" s="5">
        <f t="shared" si="0"/>
        <v>32.23</v>
      </c>
      <c r="G49" s="6">
        <v>39</v>
      </c>
      <c r="H49" s="16">
        <v>81.4</v>
      </c>
      <c r="I49" s="7">
        <f t="shared" si="1"/>
        <v>40.7</v>
      </c>
      <c r="J49" s="7">
        <f t="shared" si="2"/>
        <v>72.93</v>
      </c>
    </row>
    <row r="50" spans="1:10" ht="14.25">
      <c r="A50" s="6">
        <v>47</v>
      </c>
      <c r="B50" s="11">
        <v>20210020304</v>
      </c>
      <c r="C50" s="9" t="s">
        <v>21</v>
      </c>
      <c r="D50" s="10" t="s">
        <v>16</v>
      </c>
      <c r="E50" s="15">
        <v>64.06</v>
      </c>
      <c r="F50" s="5">
        <f t="shared" si="0"/>
        <v>32.03</v>
      </c>
      <c r="G50" s="6">
        <v>37</v>
      </c>
      <c r="H50" s="16">
        <v>82.2</v>
      </c>
      <c r="I50" s="7">
        <f t="shared" si="1"/>
        <v>41.1</v>
      </c>
      <c r="J50" s="7">
        <f t="shared" si="2"/>
        <v>73.13</v>
      </c>
    </row>
    <row r="51" spans="1:10" ht="14.25">
      <c r="A51" s="6">
        <v>48</v>
      </c>
      <c r="B51" s="11">
        <v>20210020309</v>
      </c>
      <c r="C51" s="9" t="s">
        <v>21</v>
      </c>
      <c r="D51" s="10" t="s">
        <v>14</v>
      </c>
      <c r="E51" s="15">
        <v>61.84</v>
      </c>
      <c r="F51" s="5">
        <f t="shared" si="0"/>
        <v>30.92</v>
      </c>
      <c r="G51" s="6"/>
      <c r="H51" s="17" t="s">
        <v>17</v>
      </c>
      <c r="I51" s="17">
        <v>0</v>
      </c>
      <c r="J51" s="7">
        <f t="shared" si="2"/>
        <v>30.92</v>
      </c>
    </row>
    <row r="52" spans="1:10" ht="14.25">
      <c r="A52" s="6">
        <v>49</v>
      </c>
      <c r="B52" s="11">
        <v>20210020306</v>
      </c>
      <c r="C52" s="9" t="s">
        <v>21</v>
      </c>
      <c r="D52" s="10" t="s">
        <v>16</v>
      </c>
      <c r="E52" s="15">
        <v>53.96</v>
      </c>
      <c r="F52" s="5">
        <f t="shared" si="0"/>
        <v>26.98</v>
      </c>
      <c r="G52" s="6">
        <v>36</v>
      </c>
      <c r="H52" s="16">
        <v>82.4</v>
      </c>
      <c r="I52" s="7">
        <f t="shared" si="1"/>
        <v>41.2</v>
      </c>
      <c r="J52" s="7">
        <f t="shared" si="2"/>
        <v>68.18</v>
      </c>
    </row>
    <row r="53" spans="1:10" ht="14.25">
      <c r="A53" s="6">
        <v>50</v>
      </c>
      <c r="B53" s="11">
        <v>20210030320</v>
      </c>
      <c r="C53" s="9" t="s">
        <v>22</v>
      </c>
      <c r="D53" s="14" t="s">
        <v>14</v>
      </c>
      <c r="E53" s="15">
        <v>83.48</v>
      </c>
      <c r="F53" s="5">
        <f t="shared" si="0"/>
        <v>41.74</v>
      </c>
      <c r="G53" s="6">
        <v>47</v>
      </c>
      <c r="H53" s="16">
        <v>84.2</v>
      </c>
      <c r="I53" s="7">
        <f t="shared" si="1"/>
        <v>42.1</v>
      </c>
      <c r="J53" s="7">
        <f t="shared" si="2"/>
        <v>83.84</v>
      </c>
    </row>
    <row r="54" spans="1:10" ht="14.25">
      <c r="A54" s="6">
        <v>51</v>
      </c>
      <c r="B54" s="11">
        <v>20210030316</v>
      </c>
      <c r="C54" s="9" t="s">
        <v>7</v>
      </c>
      <c r="D54" s="14" t="s">
        <v>14</v>
      </c>
      <c r="E54" s="15">
        <v>60.82</v>
      </c>
      <c r="F54" s="5">
        <f t="shared" si="0"/>
        <v>30.41</v>
      </c>
      <c r="G54" s="6">
        <v>44</v>
      </c>
      <c r="H54" s="16">
        <v>78.4</v>
      </c>
      <c r="I54" s="7">
        <f t="shared" si="1"/>
        <v>39.2</v>
      </c>
      <c r="J54" s="7">
        <f t="shared" si="2"/>
        <v>69.61</v>
      </c>
    </row>
    <row r="55" spans="1:10" ht="14.25">
      <c r="A55" s="6">
        <v>52</v>
      </c>
      <c r="B55" s="11">
        <v>20210030318</v>
      </c>
      <c r="C55" s="9" t="s">
        <v>7</v>
      </c>
      <c r="D55" s="14" t="s">
        <v>14</v>
      </c>
      <c r="E55" s="15">
        <v>59.76</v>
      </c>
      <c r="F55" s="5">
        <f t="shared" si="0"/>
        <v>29.88</v>
      </c>
      <c r="G55" s="6">
        <v>45</v>
      </c>
      <c r="H55" s="16">
        <v>79.4</v>
      </c>
      <c r="I55" s="7">
        <f t="shared" si="1"/>
        <v>39.7</v>
      </c>
      <c r="J55" s="7">
        <f t="shared" si="2"/>
        <v>69.58</v>
      </c>
    </row>
    <row r="56" spans="1:10" ht="14.25">
      <c r="A56" s="6">
        <v>53</v>
      </c>
      <c r="B56" s="11">
        <v>20210030319</v>
      </c>
      <c r="C56" s="9" t="s">
        <v>7</v>
      </c>
      <c r="D56" s="14" t="s">
        <v>14</v>
      </c>
      <c r="E56" s="15">
        <v>58.94</v>
      </c>
      <c r="F56" s="5">
        <f t="shared" si="0"/>
        <v>29.47</v>
      </c>
      <c r="G56" s="6">
        <v>46</v>
      </c>
      <c r="H56" s="16">
        <v>77.4</v>
      </c>
      <c r="I56" s="7">
        <f t="shared" si="1"/>
        <v>38.7</v>
      </c>
      <c r="J56" s="7">
        <f t="shared" si="2"/>
        <v>68.17</v>
      </c>
    </row>
    <row r="57" spans="1:10" ht="14.25">
      <c r="A57" s="6">
        <v>54</v>
      </c>
      <c r="B57" s="11">
        <v>20210040324</v>
      </c>
      <c r="C57" s="9" t="s">
        <v>23</v>
      </c>
      <c r="D57" s="10" t="s">
        <v>14</v>
      </c>
      <c r="E57" s="15">
        <v>62.09</v>
      </c>
      <c r="F57" s="5">
        <f t="shared" si="0"/>
        <v>31.045</v>
      </c>
      <c r="G57" s="6">
        <v>49</v>
      </c>
      <c r="H57" s="16">
        <v>85.4</v>
      </c>
      <c r="I57" s="7">
        <f t="shared" si="1"/>
        <v>42.7</v>
      </c>
      <c r="J57" s="7">
        <f t="shared" si="2"/>
        <v>73.745</v>
      </c>
    </row>
    <row r="58" spans="1:10" ht="14.25">
      <c r="A58" s="6">
        <v>55</v>
      </c>
      <c r="B58" s="11">
        <v>20210040323</v>
      </c>
      <c r="C58" s="9" t="s">
        <v>24</v>
      </c>
      <c r="D58" s="10" t="s">
        <v>14</v>
      </c>
      <c r="E58" s="15">
        <v>27.03</v>
      </c>
      <c r="F58" s="5">
        <f t="shared" si="0"/>
        <v>13.515</v>
      </c>
      <c r="G58" s="6">
        <v>48</v>
      </c>
      <c r="H58" s="16">
        <v>80.4</v>
      </c>
      <c r="I58" s="7">
        <f t="shared" si="1"/>
        <v>40.2</v>
      </c>
      <c r="J58" s="7">
        <f t="shared" si="2"/>
        <v>53.715</v>
      </c>
    </row>
    <row r="59" spans="1:10" ht="14.25">
      <c r="A59" s="6">
        <v>56</v>
      </c>
      <c r="B59" s="11">
        <v>20210040325</v>
      </c>
      <c r="C59" s="9" t="s">
        <v>24</v>
      </c>
      <c r="D59" s="10" t="s">
        <v>14</v>
      </c>
      <c r="E59" s="15">
        <v>24.99</v>
      </c>
      <c r="F59" s="5">
        <f t="shared" si="0"/>
        <v>12.495</v>
      </c>
      <c r="G59" s="6"/>
      <c r="H59" s="17" t="s">
        <v>17</v>
      </c>
      <c r="I59" s="17">
        <v>0</v>
      </c>
      <c r="J59" s="7">
        <f t="shared" si="2"/>
        <v>12.495</v>
      </c>
    </row>
    <row r="60" spans="1:10" ht="13.5">
      <c r="A60" s="18"/>
      <c r="B60" s="19"/>
      <c r="C60" s="19"/>
      <c r="D60" s="19"/>
      <c r="E60" s="19"/>
      <c r="F60" s="19"/>
      <c r="G60" s="19"/>
      <c r="H60" s="19"/>
      <c r="I60" s="19"/>
      <c r="J60" s="19"/>
    </row>
  </sheetData>
  <sheetProtection/>
  <mergeCells count="8">
    <mergeCell ref="A1:J1"/>
    <mergeCell ref="D2:D3"/>
    <mergeCell ref="E2:F2"/>
    <mergeCell ref="G2:I2"/>
    <mergeCell ref="J2:J3"/>
    <mergeCell ref="A2:A3"/>
    <mergeCell ref="B2:B3"/>
    <mergeCell ref="C2:C3"/>
  </mergeCells>
  <printOptions/>
  <pageMargins left="0.51" right="0.51" top="0.75" bottom="0.75" header="0.31" footer="0.3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cp:lastPrinted>2021-05-19T01:16:57Z</cp:lastPrinted>
  <dcterms:created xsi:type="dcterms:W3CDTF">2006-09-16T00:00:00Z</dcterms:created>
  <dcterms:modified xsi:type="dcterms:W3CDTF">2021-05-19T01:16:58Z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