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840"/>
  </bookViews>
  <sheets>
    <sheet name="临床1" sheetId="2" r:id="rId1"/>
    <sheet name="临床2" sheetId="3" r:id="rId2"/>
    <sheet name="护理1" sheetId="4" r:id="rId3"/>
    <sheet name="护理2" sheetId="5" r:id="rId4"/>
    <sheet name="中医" sheetId="6" r:id="rId5"/>
    <sheet name="检验" sheetId="7" r:id="rId6"/>
    <sheet name="药学" sheetId="8" r:id="rId7"/>
    <sheet name="康复" sheetId="9" r:id="rId8"/>
    <sheet name="口腔" sheetId="10" r:id="rId9"/>
  </sheets>
  <definedNames>
    <definedName name="_xlnm._FilterDatabase" localSheetId="0" hidden="1">临床1!$A$2:$J$2</definedName>
    <definedName name="_xlnm.Print_Titles" localSheetId="2">护理1!$1:$2</definedName>
    <definedName name="_xlnm.Print_Titles" localSheetId="3">护理2!$1:$2</definedName>
    <definedName name="_xlnm.Print_Titles" localSheetId="0">临床1!$1:$2</definedName>
    <definedName name="_xlnm.Print_Titles" localSheetId="1">临床2!$1:$2</definedName>
  </definedNames>
  <calcPr calcId="145621"/>
</workbook>
</file>

<file path=xl/calcChain.xml><?xml version="1.0" encoding="utf-8"?>
<calcChain xmlns="http://schemas.openxmlformats.org/spreadsheetml/2006/main">
  <c r="H5" i="10" l="1"/>
  <c r="F5" i="10"/>
  <c r="H4" i="10"/>
  <c r="F4" i="10"/>
  <c r="H3" i="10"/>
  <c r="F3" i="10"/>
  <c r="I3" i="10" s="1"/>
  <c r="H8" i="9"/>
  <c r="F8" i="9"/>
  <c r="H7" i="9"/>
  <c r="F7" i="9"/>
  <c r="H6" i="9"/>
  <c r="F6" i="9"/>
  <c r="H5" i="9"/>
  <c r="F5" i="9"/>
  <c r="I5" i="9" s="1"/>
  <c r="H4" i="9"/>
  <c r="F4" i="9"/>
  <c r="H3" i="9"/>
  <c r="F3" i="9"/>
  <c r="I3" i="9" s="1"/>
  <c r="H8" i="8"/>
  <c r="F8" i="8"/>
  <c r="H7" i="8"/>
  <c r="F7" i="8"/>
  <c r="I7" i="8" s="1"/>
  <c r="H6" i="8"/>
  <c r="F6" i="8"/>
  <c r="H5" i="8"/>
  <c r="F5" i="8"/>
  <c r="I5" i="8" s="1"/>
  <c r="H4" i="8"/>
  <c r="F4" i="8"/>
  <c r="H3" i="8"/>
  <c r="F3" i="8"/>
  <c r="I3" i="8" s="1"/>
  <c r="H5" i="7"/>
  <c r="F5" i="7"/>
  <c r="H4" i="7"/>
  <c r="F4" i="7"/>
  <c r="I4" i="7" s="1"/>
  <c r="H3" i="7"/>
  <c r="F3" i="7"/>
  <c r="H4" i="6"/>
  <c r="F4" i="6"/>
  <c r="I4" i="6" s="1"/>
  <c r="H3" i="6"/>
  <c r="F3" i="6"/>
  <c r="H22" i="5"/>
  <c r="F22" i="5"/>
  <c r="I22" i="5" s="1"/>
  <c r="H21" i="5"/>
  <c r="F21" i="5"/>
  <c r="H20" i="5"/>
  <c r="F20" i="5"/>
  <c r="I20" i="5" s="1"/>
  <c r="H19" i="5"/>
  <c r="F19" i="5"/>
  <c r="H18" i="5"/>
  <c r="F18" i="5"/>
  <c r="H17" i="5"/>
  <c r="F17" i="5"/>
  <c r="H16" i="5"/>
  <c r="F16" i="5"/>
  <c r="H15" i="5"/>
  <c r="F15" i="5"/>
  <c r="H14" i="5"/>
  <c r="F14" i="5"/>
  <c r="I14" i="5" s="1"/>
  <c r="H13" i="5"/>
  <c r="F13" i="5"/>
  <c r="H12" i="5"/>
  <c r="F12" i="5"/>
  <c r="I12" i="5" s="1"/>
  <c r="H11" i="5"/>
  <c r="F11" i="5"/>
  <c r="H10" i="5"/>
  <c r="F10" i="5"/>
  <c r="I10" i="5" s="1"/>
  <c r="H9" i="5"/>
  <c r="F9" i="5"/>
  <c r="H8" i="5"/>
  <c r="F8" i="5"/>
  <c r="I8" i="5" s="1"/>
  <c r="H7" i="5"/>
  <c r="F7" i="5"/>
  <c r="H6" i="5"/>
  <c r="F6" i="5"/>
  <c r="I6" i="5" s="1"/>
  <c r="H5" i="5"/>
  <c r="F5" i="5"/>
  <c r="H4" i="5"/>
  <c r="F4" i="5"/>
  <c r="I4" i="5" s="1"/>
  <c r="H3" i="5"/>
  <c r="F3" i="5"/>
  <c r="H23" i="4"/>
  <c r="F23" i="4"/>
  <c r="I23" i="4" s="1"/>
  <c r="H22" i="4"/>
  <c r="F22" i="4"/>
  <c r="H21" i="4"/>
  <c r="F21" i="4"/>
  <c r="I21" i="4" s="1"/>
  <c r="H20" i="4"/>
  <c r="F20" i="4"/>
  <c r="H19" i="4"/>
  <c r="F19" i="4"/>
  <c r="H18" i="4"/>
  <c r="F18" i="4"/>
  <c r="H17" i="4"/>
  <c r="F17" i="4"/>
  <c r="I17" i="4" s="1"/>
  <c r="H16" i="4"/>
  <c r="F16" i="4"/>
  <c r="H15" i="4"/>
  <c r="F15" i="4"/>
  <c r="H14" i="4"/>
  <c r="F14" i="4"/>
  <c r="H13" i="4"/>
  <c r="F13" i="4"/>
  <c r="I13" i="4" s="1"/>
  <c r="H12" i="4"/>
  <c r="F12" i="4"/>
  <c r="H11" i="4"/>
  <c r="F11" i="4"/>
  <c r="H10" i="4"/>
  <c r="F10" i="4"/>
  <c r="H9" i="4"/>
  <c r="F9" i="4"/>
  <c r="I9" i="4" s="1"/>
  <c r="H8" i="4"/>
  <c r="F8" i="4"/>
  <c r="H7" i="4"/>
  <c r="F7" i="4"/>
  <c r="H6" i="4"/>
  <c r="F6" i="4"/>
  <c r="H5" i="4"/>
  <c r="F5" i="4"/>
  <c r="I5" i="4" s="1"/>
  <c r="H4" i="4"/>
  <c r="F4" i="4"/>
  <c r="H3" i="4"/>
  <c r="F3" i="4"/>
  <c r="H27" i="3"/>
  <c r="F27" i="3"/>
  <c r="H26" i="3"/>
  <c r="F26" i="3"/>
  <c r="I26" i="3" s="1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6" i="3"/>
  <c r="F6" i="3"/>
  <c r="H5" i="3"/>
  <c r="F5" i="3"/>
  <c r="H4" i="3"/>
  <c r="F4" i="3"/>
  <c r="H3" i="3"/>
  <c r="F3" i="3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H5" i="2"/>
  <c r="F5" i="2"/>
  <c r="H4" i="2"/>
  <c r="F4" i="2"/>
  <c r="H3" i="2"/>
  <c r="F3" i="2"/>
  <c r="I4" i="2" l="1"/>
  <c r="I9" i="3"/>
  <c r="I17" i="3"/>
  <c r="I25" i="3"/>
  <c r="I16" i="4"/>
  <c r="I20" i="4"/>
  <c r="I22" i="4"/>
  <c r="I3" i="5"/>
  <c r="I5" i="5"/>
  <c r="I7" i="5"/>
  <c r="I9" i="5"/>
  <c r="I11" i="5"/>
  <c r="I13" i="5"/>
  <c r="I14" i="3"/>
  <c r="I16" i="2"/>
  <c r="I18" i="5"/>
  <c r="I5" i="2"/>
  <c r="I9" i="2"/>
  <c r="I13" i="2"/>
  <c r="I6" i="3"/>
  <c r="I10" i="3"/>
  <c r="I15" i="5"/>
  <c r="I17" i="5"/>
  <c r="I19" i="5"/>
  <c r="I21" i="5"/>
  <c r="I22" i="3"/>
  <c r="I5" i="3"/>
  <c r="I13" i="3"/>
  <c r="I17" i="2"/>
  <c r="I21" i="3"/>
  <c r="I8" i="2"/>
  <c r="I12" i="2"/>
  <c r="I18" i="3"/>
  <c r="I4" i="4"/>
  <c r="I8" i="4"/>
  <c r="I12" i="4"/>
  <c r="I16" i="5"/>
  <c r="I3" i="6"/>
  <c r="I3" i="7"/>
  <c r="I5" i="7"/>
  <c r="I4" i="8"/>
  <c r="I6" i="8"/>
  <c r="I8" i="8"/>
  <c r="I4" i="9"/>
  <c r="I6" i="9"/>
  <c r="I8" i="9"/>
  <c r="I3" i="2"/>
  <c r="I6" i="2"/>
  <c r="I11" i="2"/>
  <c r="I14" i="2"/>
  <c r="I3" i="3"/>
  <c r="I8" i="3"/>
  <c r="I11" i="3"/>
  <c r="I16" i="3"/>
  <c r="I19" i="3"/>
  <c r="I24" i="3"/>
  <c r="I27" i="3"/>
  <c r="I7" i="4"/>
  <c r="I10" i="4"/>
  <c r="I15" i="4"/>
  <c r="I18" i="4"/>
  <c r="I4" i="10"/>
  <c r="I7" i="2"/>
  <c r="I10" i="2"/>
  <c r="I15" i="2"/>
  <c r="I4" i="3"/>
  <c r="I7" i="3"/>
  <c r="I12" i="3"/>
  <c r="I15" i="3"/>
  <c r="I20" i="3"/>
  <c r="I23" i="3"/>
  <c r="I3" i="4"/>
  <c r="I6" i="4"/>
  <c r="I11" i="4"/>
  <c r="I14" i="4"/>
  <c r="I19" i="4"/>
  <c r="I5" i="10"/>
  <c r="I7" i="9"/>
</calcChain>
</file>

<file path=xl/sharedStrings.xml><?xml version="1.0" encoding="utf-8"?>
<sst xmlns="http://schemas.openxmlformats.org/spreadsheetml/2006/main" count="614" uniqueCount="320">
  <si>
    <t xml:space="preserve">考号 </t>
  </si>
  <si>
    <t xml:space="preserve">姓名 </t>
  </si>
  <si>
    <t xml:space="preserve">报考部门 </t>
  </si>
  <si>
    <t xml:space="preserve">报考职位 </t>
  </si>
  <si>
    <t>笔试成绩</t>
  </si>
  <si>
    <t>总成绩</t>
  </si>
  <si>
    <t>备注</t>
  </si>
  <si>
    <t>202130612003</t>
  </si>
  <si>
    <t>郭方运</t>
  </si>
  <si>
    <t>莘县第二人民医院(控制总量备案管理)</t>
  </si>
  <si>
    <t>临床1</t>
  </si>
  <si>
    <t>66.91</t>
  </si>
  <si>
    <t>202130611813</t>
  </si>
  <si>
    <t>赵梦琦</t>
  </si>
  <si>
    <t>67.35</t>
  </si>
  <si>
    <t>202130612903</t>
  </si>
  <si>
    <t>李晓丽</t>
  </si>
  <si>
    <t>59.00</t>
  </si>
  <si>
    <t>202130612109</t>
  </si>
  <si>
    <t>周辉</t>
  </si>
  <si>
    <t>61.76</t>
  </si>
  <si>
    <t>202130612401</t>
  </si>
  <si>
    <t>李慧翠</t>
  </si>
  <si>
    <t>60.44</t>
  </si>
  <si>
    <t>202130612627</t>
  </si>
  <si>
    <t>李志</t>
  </si>
  <si>
    <t>61.85</t>
  </si>
  <si>
    <t>202130612928</t>
  </si>
  <si>
    <t>王潇</t>
  </si>
  <si>
    <t>59.66</t>
  </si>
  <si>
    <t>202130612310</t>
  </si>
  <si>
    <t>吴长东</t>
  </si>
  <si>
    <t>60.78</t>
  </si>
  <si>
    <t>202130612805</t>
  </si>
  <si>
    <t>陈文冰</t>
  </si>
  <si>
    <t>54.96</t>
  </si>
  <si>
    <t>202130612514</t>
  </si>
  <si>
    <t>吴蒙蒙</t>
  </si>
  <si>
    <t>51.62</t>
  </si>
  <si>
    <t>202130612717</t>
  </si>
  <si>
    <t>宋仁浩</t>
  </si>
  <si>
    <t>55.17</t>
  </si>
  <si>
    <t>202130612228</t>
  </si>
  <si>
    <t>刘之童</t>
  </si>
  <si>
    <t>61.20</t>
  </si>
  <si>
    <t>面试缺考</t>
  </si>
  <si>
    <t>202130612218</t>
  </si>
  <si>
    <t>李梦迪</t>
  </si>
  <si>
    <t>59.55</t>
  </si>
  <si>
    <t>202130612412</t>
  </si>
  <si>
    <t>吕成胜</t>
  </si>
  <si>
    <t>48.14</t>
  </si>
  <si>
    <t>202130611829</t>
  </si>
  <si>
    <t>刘博通</t>
  </si>
  <si>
    <t>41.53</t>
  </si>
  <si>
    <t>202130612605</t>
  </si>
  <si>
    <t>王中锋</t>
  </si>
  <si>
    <t>临床2</t>
  </si>
  <si>
    <t>68.02</t>
  </si>
  <si>
    <t>202130611805</t>
  </si>
  <si>
    <t>栗明丹</t>
  </si>
  <si>
    <t>62.31</t>
  </si>
  <si>
    <t>202130612823</t>
  </si>
  <si>
    <t>樊志远</t>
  </si>
  <si>
    <t>60.21</t>
  </si>
  <si>
    <t>202130612012</t>
  </si>
  <si>
    <t>刘燕雷</t>
  </si>
  <si>
    <t>62.96</t>
  </si>
  <si>
    <t>202130612116</t>
  </si>
  <si>
    <t>宋国帅</t>
  </si>
  <si>
    <t>58.66</t>
  </si>
  <si>
    <t>202130612106</t>
  </si>
  <si>
    <t>刘齐齐</t>
  </si>
  <si>
    <t>56.03</t>
  </si>
  <si>
    <t>202130611914</t>
  </si>
  <si>
    <t>王凯</t>
  </si>
  <si>
    <t>56.79</t>
  </si>
  <si>
    <t>202130612606</t>
  </si>
  <si>
    <t>徐蕊蕊</t>
  </si>
  <si>
    <t>50.86</t>
  </si>
  <si>
    <t>202130612814</t>
  </si>
  <si>
    <t>李其其</t>
  </si>
  <si>
    <t>51.09</t>
  </si>
  <si>
    <t>202130612705</t>
  </si>
  <si>
    <t>杜宗辉</t>
  </si>
  <si>
    <t>52.42</t>
  </si>
  <si>
    <t>202130612706</t>
  </si>
  <si>
    <t>范纪鑫</t>
  </si>
  <si>
    <t>53.09</t>
  </si>
  <si>
    <t>202130612421</t>
  </si>
  <si>
    <t>张丽芳</t>
  </si>
  <si>
    <t>50.99</t>
  </si>
  <si>
    <t>202130612911</t>
  </si>
  <si>
    <t>岳翠婷</t>
  </si>
  <si>
    <t>51.53</t>
  </si>
  <si>
    <t>202130612121</t>
  </si>
  <si>
    <t>王霄</t>
  </si>
  <si>
    <t>48.02</t>
  </si>
  <si>
    <t>202130612301</t>
  </si>
  <si>
    <t>张淑丽</t>
  </si>
  <si>
    <t>47.68</t>
  </si>
  <si>
    <t>202130612007</t>
  </si>
  <si>
    <t>岳艺萌</t>
  </si>
  <si>
    <t>45.92</t>
  </si>
  <si>
    <t>202130612420</t>
  </si>
  <si>
    <t>王东辉</t>
  </si>
  <si>
    <t>54.41</t>
  </si>
  <si>
    <t>202130612715</t>
  </si>
  <si>
    <t>常丽君</t>
  </si>
  <si>
    <t>45.95</t>
  </si>
  <si>
    <t>202130612827</t>
  </si>
  <si>
    <t>徐景鑫</t>
  </si>
  <si>
    <t>48.59</t>
  </si>
  <si>
    <t>202130611918</t>
  </si>
  <si>
    <t>贾琪</t>
  </si>
  <si>
    <t>41.20</t>
  </si>
  <si>
    <t>202130612128</t>
  </si>
  <si>
    <t>冀志强</t>
  </si>
  <si>
    <t>45.93</t>
  </si>
  <si>
    <t>202130612203</t>
  </si>
  <si>
    <t>唐子冲</t>
  </si>
  <si>
    <t>40.64</t>
  </si>
  <si>
    <t>202130611807</t>
  </si>
  <si>
    <t>栗高阳</t>
  </si>
  <si>
    <t>45.82</t>
  </si>
  <si>
    <t>202130612907</t>
  </si>
  <si>
    <t>黄静静</t>
  </si>
  <si>
    <t>42.62</t>
  </si>
  <si>
    <t>202130611803</t>
  </si>
  <si>
    <t>田静</t>
  </si>
  <si>
    <t>41.75</t>
  </si>
  <si>
    <t>202130614520</t>
  </si>
  <si>
    <t>刘丹丹</t>
  </si>
  <si>
    <t>护理1</t>
  </si>
  <si>
    <t>64.30</t>
  </si>
  <si>
    <t>202130616630</t>
  </si>
  <si>
    <t>张二庆</t>
  </si>
  <si>
    <t>67.88</t>
  </si>
  <si>
    <t>202130615825</t>
  </si>
  <si>
    <t>靳怡晴</t>
  </si>
  <si>
    <t>66.25</t>
  </si>
  <si>
    <t>202130616812</t>
  </si>
  <si>
    <t>张楠</t>
  </si>
  <si>
    <t>66.80</t>
  </si>
  <si>
    <t>202130616012</t>
  </si>
  <si>
    <t>吕凌燕</t>
  </si>
  <si>
    <t>58.78</t>
  </si>
  <si>
    <t>202130617524</t>
  </si>
  <si>
    <t>李明</t>
  </si>
  <si>
    <t>64.17</t>
  </si>
  <si>
    <t>202130616224</t>
  </si>
  <si>
    <t>程燕婷</t>
  </si>
  <si>
    <t>63.49</t>
  </si>
  <si>
    <t>202130614316</t>
  </si>
  <si>
    <t>延红芳</t>
  </si>
  <si>
    <t>59.90</t>
  </si>
  <si>
    <t>202130616623</t>
  </si>
  <si>
    <t>栗晴</t>
  </si>
  <si>
    <t>59.43</t>
  </si>
  <si>
    <t>202130617111</t>
  </si>
  <si>
    <t>陈雪</t>
  </si>
  <si>
    <t>64.73</t>
  </si>
  <si>
    <t>202130614203</t>
  </si>
  <si>
    <t>宋娟</t>
  </si>
  <si>
    <t>60.09</t>
  </si>
  <si>
    <t>202130615828</t>
  </si>
  <si>
    <t>张怡宁</t>
  </si>
  <si>
    <t>59.31</t>
  </si>
  <si>
    <t>202130615404</t>
  </si>
  <si>
    <t>杨晓萱</t>
  </si>
  <si>
    <t>60.43</t>
  </si>
  <si>
    <t>202130615007</t>
  </si>
  <si>
    <t>孙爽</t>
  </si>
  <si>
    <t>61.07</t>
  </si>
  <si>
    <t>202130616413</t>
  </si>
  <si>
    <t>张海云</t>
  </si>
  <si>
    <t>60.20</t>
  </si>
  <si>
    <t>202130614904</t>
  </si>
  <si>
    <t>杜慧敏</t>
  </si>
  <si>
    <t>63.28</t>
  </si>
  <si>
    <t>202130617430</t>
  </si>
  <si>
    <t>樊明慧</t>
  </si>
  <si>
    <t>59.97</t>
  </si>
  <si>
    <t>202130616727</t>
  </si>
  <si>
    <t>金衍飞</t>
  </si>
  <si>
    <t>59.99</t>
  </si>
  <si>
    <t>202130616702</t>
  </si>
  <si>
    <t>张圣慈</t>
  </si>
  <si>
    <t>202130617415</t>
  </si>
  <si>
    <t>杜翠洁</t>
  </si>
  <si>
    <t>70.98</t>
  </si>
  <si>
    <t>202130616611</t>
  </si>
  <si>
    <t>朱永睿</t>
  </si>
  <si>
    <t>60.98</t>
  </si>
  <si>
    <t>202130617124</t>
  </si>
  <si>
    <t>崔文朋</t>
  </si>
  <si>
    <t>护理2</t>
  </si>
  <si>
    <t>71.97</t>
  </si>
  <si>
    <t>202130616226</t>
  </si>
  <si>
    <t>张秀洁</t>
  </si>
  <si>
    <t>68.89</t>
  </si>
  <si>
    <t>202130615804</t>
  </si>
  <si>
    <t>邱瑞娜</t>
  </si>
  <si>
    <t>66.37</t>
  </si>
  <si>
    <t>202130616406</t>
  </si>
  <si>
    <t>张海燕</t>
  </si>
  <si>
    <t>70.43</t>
  </si>
  <si>
    <t>202130614224</t>
  </si>
  <si>
    <t>周宁</t>
  </si>
  <si>
    <t>68.10</t>
  </si>
  <si>
    <t>202130616901</t>
  </si>
  <si>
    <t>左晓洁</t>
  </si>
  <si>
    <t>69.87</t>
  </si>
  <si>
    <t>202130616111</t>
  </si>
  <si>
    <t>王琛</t>
  </si>
  <si>
    <t>68.45</t>
  </si>
  <si>
    <t>202130615323</t>
  </si>
  <si>
    <t>蒋晓菲</t>
  </si>
  <si>
    <t>67.58</t>
  </si>
  <si>
    <t>202130615310</t>
  </si>
  <si>
    <t>董文茹</t>
  </si>
  <si>
    <t>69.66</t>
  </si>
  <si>
    <t>202130616425</t>
  </si>
  <si>
    <t>颜瑞峰</t>
  </si>
  <si>
    <t>66.57</t>
  </si>
  <si>
    <t>202130617428</t>
  </si>
  <si>
    <t>苏兴鹏</t>
  </si>
  <si>
    <t>69.00</t>
  </si>
  <si>
    <t>202130616926</t>
  </si>
  <si>
    <t>周绪广</t>
  </si>
  <si>
    <t>67.92</t>
  </si>
  <si>
    <t>202130616704</t>
  </si>
  <si>
    <t>董晓冉</t>
  </si>
  <si>
    <t>69.33</t>
  </si>
  <si>
    <t>202130615905</t>
  </si>
  <si>
    <t>王晓琪</t>
  </si>
  <si>
    <t>66.93</t>
  </si>
  <si>
    <t>202130617519</t>
  </si>
  <si>
    <t>王春芬</t>
  </si>
  <si>
    <t>68.66</t>
  </si>
  <si>
    <t>202130617525</t>
  </si>
  <si>
    <t>王晓天</t>
  </si>
  <si>
    <t>66.02</t>
  </si>
  <si>
    <t>202130614517</t>
  </si>
  <si>
    <t>赵晓露</t>
  </si>
  <si>
    <t>202130614628</t>
  </si>
  <si>
    <t>郭思强</t>
  </si>
  <si>
    <t>66.04</t>
  </si>
  <si>
    <t>202130615813</t>
  </si>
  <si>
    <t>张娜</t>
  </si>
  <si>
    <t>66.59</t>
  </si>
  <si>
    <t>202130616604</t>
  </si>
  <si>
    <t>王相芹</t>
  </si>
  <si>
    <t>66.24</t>
  </si>
  <si>
    <t>202130613906</t>
  </si>
  <si>
    <t>李义毫</t>
  </si>
  <si>
    <t>中医</t>
  </si>
  <si>
    <t>68.80</t>
  </si>
  <si>
    <t>202130614010</t>
  </si>
  <si>
    <t>车纪超</t>
  </si>
  <si>
    <t>56.27</t>
  </si>
  <si>
    <t>202130613111</t>
  </si>
  <si>
    <t>邢文静</t>
  </si>
  <si>
    <t>检验</t>
  </si>
  <si>
    <t>54.72</t>
  </si>
  <si>
    <t>202130613202</t>
  </si>
  <si>
    <t>陈星洋</t>
  </si>
  <si>
    <t>47.79</t>
  </si>
  <si>
    <t>202130613115</t>
  </si>
  <si>
    <t>朱雪英</t>
  </si>
  <si>
    <t>47.23</t>
  </si>
  <si>
    <t>202130613616</t>
  </si>
  <si>
    <t>梁皓楠</t>
  </si>
  <si>
    <t>药学</t>
  </si>
  <si>
    <t>65.04</t>
  </si>
  <si>
    <t>202130613722</t>
  </si>
  <si>
    <t>郭焕杰</t>
  </si>
  <si>
    <t>59.76</t>
  </si>
  <si>
    <t>202130613505</t>
  </si>
  <si>
    <t>王娜</t>
  </si>
  <si>
    <t>60.42</t>
  </si>
  <si>
    <t>202130613516</t>
  </si>
  <si>
    <t>王丽粉</t>
  </si>
  <si>
    <t>55.59</t>
  </si>
  <si>
    <t>202130613425</t>
  </si>
  <si>
    <t>史方纯</t>
  </si>
  <si>
    <t>202130613813</t>
  </si>
  <si>
    <t>刘淑彩</t>
  </si>
  <si>
    <t>49.08</t>
  </si>
  <si>
    <t>202130612524</t>
  </si>
  <si>
    <t>庞康</t>
  </si>
  <si>
    <t>康复</t>
  </si>
  <si>
    <t>202130612124</t>
  </si>
  <si>
    <t>于敬敬</t>
  </si>
  <si>
    <t>55.94</t>
  </si>
  <si>
    <t>202130612527</t>
  </si>
  <si>
    <t>谷焕梅</t>
  </si>
  <si>
    <t>56.90</t>
  </si>
  <si>
    <t>202130612117</t>
  </si>
  <si>
    <t>侯慧敏</t>
  </si>
  <si>
    <t>52.41</t>
  </si>
  <si>
    <t>202130612125</t>
  </si>
  <si>
    <t>杨景慕</t>
  </si>
  <si>
    <t>56.02</t>
  </si>
  <si>
    <t>202130612923</t>
  </si>
  <si>
    <t>郭笑天</t>
  </si>
  <si>
    <t>50.74</t>
  </si>
  <si>
    <t>202130611928</t>
  </si>
  <si>
    <t>王林燕</t>
  </si>
  <si>
    <t>口腔</t>
  </si>
  <si>
    <t>56.81</t>
  </si>
  <si>
    <t>202130612729</t>
  </si>
  <si>
    <t>贾伟璐</t>
  </si>
  <si>
    <t>52.96</t>
  </si>
  <si>
    <t>202130612107</t>
  </si>
  <si>
    <t>程媛媛</t>
  </si>
  <si>
    <t>面试 折合分</t>
    <phoneticPr fontId="1" type="noConversion"/>
  </si>
  <si>
    <t>面试 成绩</t>
    <phoneticPr fontId="1" type="noConversion"/>
  </si>
  <si>
    <t>笔试  折合分</t>
    <phoneticPr fontId="1" type="noConversion"/>
  </si>
  <si>
    <t>2021年莘县事业单位公开招聘工作人员卫生类总成绩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</si>
</sst>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D6009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abSelected="1" workbookViewId="0">
      <selection activeCell="J4" sqref="J4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7</v>
      </c>
      <c r="B3" s="4" t="s">
        <v>8</v>
      </c>
      <c r="C3" s="4" t="s">
        <v>9</v>
      </c>
      <c r="D3" s="4" t="s">
        <v>10</v>
      </c>
      <c r="E3" s="9" t="s">
        <v>11</v>
      </c>
      <c r="F3" s="5">
        <f t="shared" ref="F3:F17" si="0">E3*0.5</f>
        <v>33.454999999999998</v>
      </c>
      <c r="G3" s="5">
        <v>84.8</v>
      </c>
      <c r="H3" s="10">
        <f t="shared" ref="H3:H17" si="1">G3*0.5</f>
        <v>42.4</v>
      </c>
      <c r="I3" s="10">
        <f t="shared" ref="I3:I17" si="2">F3+H3</f>
        <v>75.85499999999999</v>
      </c>
      <c r="J3" s="8"/>
      <c r="K3" s="3"/>
      <c r="L3" s="3"/>
      <c r="M3" s="3"/>
    </row>
    <row r="4" spans="1:13" ht="23.25" customHeight="1" x14ac:dyDescent="0.15">
      <c r="A4" s="4" t="s">
        <v>12</v>
      </c>
      <c r="B4" s="4" t="s">
        <v>13</v>
      </c>
      <c r="C4" s="4" t="s">
        <v>9</v>
      </c>
      <c r="D4" s="4" t="s">
        <v>10</v>
      </c>
      <c r="E4" s="9" t="s">
        <v>14</v>
      </c>
      <c r="F4" s="5">
        <f t="shared" si="0"/>
        <v>33.674999999999997</v>
      </c>
      <c r="G4" s="6">
        <v>80.760000000000005</v>
      </c>
      <c r="H4" s="10">
        <f t="shared" si="1"/>
        <v>40.380000000000003</v>
      </c>
      <c r="I4" s="10">
        <f t="shared" si="2"/>
        <v>74.055000000000007</v>
      </c>
      <c r="J4" s="8"/>
      <c r="K4" s="3"/>
      <c r="L4" s="3"/>
      <c r="M4" s="3"/>
    </row>
    <row r="5" spans="1:13" ht="23.25" customHeight="1" x14ac:dyDescent="0.15">
      <c r="A5" s="4" t="s">
        <v>15</v>
      </c>
      <c r="B5" s="4" t="s">
        <v>16</v>
      </c>
      <c r="C5" s="4" t="s">
        <v>9</v>
      </c>
      <c r="D5" s="4" t="s">
        <v>10</v>
      </c>
      <c r="E5" s="9" t="s">
        <v>17</v>
      </c>
      <c r="F5" s="5">
        <f t="shared" si="0"/>
        <v>29.5</v>
      </c>
      <c r="G5" s="5">
        <v>87.9</v>
      </c>
      <c r="H5" s="10">
        <f t="shared" si="1"/>
        <v>43.95</v>
      </c>
      <c r="I5" s="10">
        <f t="shared" si="2"/>
        <v>73.45</v>
      </c>
      <c r="J5" s="8"/>
      <c r="K5" s="3"/>
      <c r="L5" s="3"/>
      <c r="M5" s="3"/>
    </row>
    <row r="6" spans="1:13" ht="23.25" customHeight="1" x14ac:dyDescent="0.15">
      <c r="A6" s="4" t="s">
        <v>18</v>
      </c>
      <c r="B6" s="4" t="s">
        <v>19</v>
      </c>
      <c r="C6" s="4" t="s">
        <v>9</v>
      </c>
      <c r="D6" s="4" t="s">
        <v>10</v>
      </c>
      <c r="E6" s="9" t="s">
        <v>20</v>
      </c>
      <c r="F6" s="5">
        <f t="shared" si="0"/>
        <v>30.88</v>
      </c>
      <c r="G6" s="5">
        <v>84.58</v>
      </c>
      <c r="H6" s="10">
        <f t="shared" si="1"/>
        <v>42.29</v>
      </c>
      <c r="I6" s="10">
        <f t="shared" si="2"/>
        <v>73.17</v>
      </c>
      <c r="J6" s="8"/>
      <c r="K6" s="3"/>
      <c r="L6" s="3"/>
      <c r="M6" s="3"/>
    </row>
    <row r="7" spans="1:13" ht="23.25" customHeight="1" x14ac:dyDescent="0.15">
      <c r="A7" s="4" t="s">
        <v>21</v>
      </c>
      <c r="B7" s="4" t="s">
        <v>22</v>
      </c>
      <c r="C7" s="4" t="s">
        <v>9</v>
      </c>
      <c r="D7" s="4" t="s">
        <v>10</v>
      </c>
      <c r="E7" s="9" t="s">
        <v>23</v>
      </c>
      <c r="F7" s="5">
        <f t="shared" si="0"/>
        <v>30.22</v>
      </c>
      <c r="G7" s="5">
        <v>84.1</v>
      </c>
      <c r="H7" s="10">
        <f t="shared" si="1"/>
        <v>42.05</v>
      </c>
      <c r="I7" s="10">
        <f t="shared" si="2"/>
        <v>72.27</v>
      </c>
      <c r="J7" s="8"/>
      <c r="K7" s="3"/>
      <c r="L7" s="3"/>
      <c r="M7" s="3"/>
    </row>
    <row r="8" spans="1:13" ht="23.25" customHeight="1" x14ac:dyDescent="0.15">
      <c r="A8" s="4" t="s">
        <v>24</v>
      </c>
      <c r="B8" s="4" t="s">
        <v>25</v>
      </c>
      <c r="C8" s="4" t="s">
        <v>9</v>
      </c>
      <c r="D8" s="4" t="s">
        <v>10</v>
      </c>
      <c r="E8" s="9" t="s">
        <v>26</v>
      </c>
      <c r="F8" s="5">
        <f t="shared" si="0"/>
        <v>30.925000000000001</v>
      </c>
      <c r="G8" s="5">
        <v>81</v>
      </c>
      <c r="H8" s="10">
        <f t="shared" si="1"/>
        <v>40.5</v>
      </c>
      <c r="I8" s="10">
        <f t="shared" si="2"/>
        <v>71.424999999999997</v>
      </c>
      <c r="J8" s="8"/>
      <c r="K8" s="3"/>
      <c r="L8" s="3"/>
      <c r="M8" s="3"/>
    </row>
    <row r="9" spans="1:13" ht="23.25" customHeight="1" x14ac:dyDescent="0.15">
      <c r="A9" s="4" t="s">
        <v>27</v>
      </c>
      <c r="B9" s="4" t="s">
        <v>28</v>
      </c>
      <c r="C9" s="4" t="s">
        <v>9</v>
      </c>
      <c r="D9" s="4" t="s">
        <v>10</v>
      </c>
      <c r="E9" s="9" t="s">
        <v>29</v>
      </c>
      <c r="F9" s="5">
        <f t="shared" si="0"/>
        <v>29.83</v>
      </c>
      <c r="G9" s="5">
        <v>82.3</v>
      </c>
      <c r="H9" s="10">
        <f t="shared" si="1"/>
        <v>41.15</v>
      </c>
      <c r="I9" s="10">
        <f t="shared" si="2"/>
        <v>70.97999999999999</v>
      </c>
      <c r="J9" s="8"/>
      <c r="K9" s="3"/>
      <c r="L9" s="3"/>
      <c r="M9" s="3"/>
    </row>
    <row r="10" spans="1:13" ht="23.25" customHeight="1" x14ac:dyDescent="0.15">
      <c r="A10" s="4" t="s">
        <v>30</v>
      </c>
      <c r="B10" s="4" t="s">
        <v>31</v>
      </c>
      <c r="C10" s="4" t="s">
        <v>9</v>
      </c>
      <c r="D10" s="4" t="s">
        <v>10</v>
      </c>
      <c r="E10" s="9" t="s">
        <v>32</v>
      </c>
      <c r="F10" s="5">
        <f t="shared" si="0"/>
        <v>30.39</v>
      </c>
      <c r="G10" s="5">
        <v>79.8</v>
      </c>
      <c r="H10" s="10">
        <f t="shared" si="1"/>
        <v>39.9</v>
      </c>
      <c r="I10" s="10">
        <f t="shared" si="2"/>
        <v>70.289999999999992</v>
      </c>
      <c r="J10" s="8"/>
      <c r="K10" s="3"/>
      <c r="L10" s="3"/>
      <c r="M10" s="3"/>
    </row>
    <row r="11" spans="1:13" ht="23.25" customHeight="1" x14ac:dyDescent="0.15">
      <c r="A11" s="4" t="s">
        <v>33</v>
      </c>
      <c r="B11" s="4" t="s">
        <v>34</v>
      </c>
      <c r="C11" s="4" t="s">
        <v>9</v>
      </c>
      <c r="D11" s="4" t="s">
        <v>10</v>
      </c>
      <c r="E11" s="9" t="s">
        <v>35</v>
      </c>
      <c r="F11" s="5">
        <f t="shared" si="0"/>
        <v>27.48</v>
      </c>
      <c r="G11" s="5">
        <v>85.1</v>
      </c>
      <c r="H11" s="10">
        <f t="shared" si="1"/>
        <v>42.55</v>
      </c>
      <c r="I11" s="10">
        <f t="shared" si="2"/>
        <v>70.03</v>
      </c>
      <c r="J11" s="8"/>
      <c r="K11" s="3"/>
      <c r="L11" s="3"/>
      <c r="M11" s="3"/>
    </row>
    <row r="12" spans="1:13" ht="23.25" customHeight="1" x14ac:dyDescent="0.15">
      <c r="A12" s="4" t="s">
        <v>36</v>
      </c>
      <c r="B12" s="4" t="s">
        <v>37</v>
      </c>
      <c r="C12" s="4" t="s">
        <v>9</v>
      </c>
      <c r="D12" s="4" t="s">
        <v>10</v>
      </c>
      <c r="E12" s="9" t="s">
        <v>38</v>
      </c>
      <c r="F12" s="5">
        <f t="shared" si="0"/>
        <v>25.81</v>
      </c>
      <c r="G12" s="5">
        <v>85.4</v>
      </c>
      <c r="H12" s="10">
        <f t="shared" si="1"/>
        <v>42.7</v>
      </c>
      <c r="I12" s="10">
        <f t="shared" si="2"/>
        <v>68.510000000000005</v>
      </c>
      <c r="J12" s="8"/>
      <c r="K12" s="3"/>
      <c r="L12" s="3"/>
      <c r="M12" s="3"/>
    </row>
    <row r="13" spans="1:13" ht="23.25" customHeight="1" x14ac:dyDescent="0.15">
      <c r="A13" s="4" t="s">
        <v>39</v>
      </c>
      <c r="B13" s="4" t="s">
        <v>40</v>
      </c>
      <c r="C13" s="4" t="s">
        <v>9</v>
      </c>
      <c r="D13" s="4" t="s">
        <v>10</v>
      </c>
      <c r="E13" s="9" t="s">
        <v>41</v>
      </c>
      <c r="F13" s="5">
        <f t="shared" si="0"/>
        <v>27.585000000000001</v>
      </c>
      <c r="G13" s="5">
        <v>81.099999999999994</v>
      </c>
      <c r="H13" s="10">
        <f t="shared" si="1"/>
        <v>40.549999999999997</v>
      </c>
      <c r="I13" s="10">
        <f t="shared" si="2"/>
        <v>68.134999999999991</v>
      </c>
      <c r="J13" s="8"/>
      <c r="K13" s="3"/>
      <c r="L13" s="3"/>
      <c r="M13" s="3"/>
    </row>
    <row r="14" spans="1:13" ht="23.25" customHeight="1" x14ac:dyDescent="0.15">
      <c r="A14" s="4" t="s">
        <v>42</v>
      </c>
      <c r="B14" s="4" t="s">
        <v>43</v>
      </c>
      <c r="C14" s="4" t="s">
        <v>9</v>
      </c>
      <c r="D14" s="4" t="s">
        <v>10</v>
      </c>
      <c r="E14" s="9" t="s">
        <v>44</v>
      </c>
      <c r="F14" s="5">
        <f t="shared" si="0"/>
        <v>30.6</v>
      </c>
      <c r="G14" s="5">
        <v>-1</v>
      </c>
      <c r="H14" s="10">
        <f t="shared" si="1"/>
        <v>-0.5</v>
      </c>
      <c r="I14" s="10">
        <f t="shared" si="2"/>
        <v>30.1</v>
      </c>
      <c r="J14" s="8" t="s">
        <v>45</v>
      </c>
      <c r="K14" s="3"/>
      <c r="L14" s="3"/>
      <c r="M14" s="3"/>
    </row>
    <row r="15" spans="1:13" ht="23.25" customHeight="1" x14ac:dyDescent="0.15">
      <c r="A15" s="4" t="s">
        <v>46</v>
      </c>
      <c r="B15" s="4" t="s">
        <v>47</v>
      </c>
      <c r="C15" s="4" t="s">
        <v>9</v>
      </c>
      <c r="D15" s="4" t="s">
        <v>10</v>
      </c>
      <c r="E15" s="9" t="s">
        <v>48</v>
      </c>
      <c r="F15" s="5">
        <f t="shared" si="0"/>
        <v>29.774999999999999</v>
      </c>
      <c r="G15" s="5">
        <v>-1</v>
      </c>
      <c r="H15" s="10">
        <f t="shared" si="1"/>
        <v>-0.5</v>
      </c>
      <c r="I15" s="10">
        <f t="shared" si="2"/>
        <v>29.274999999999999</v>
      </c>
      <c r="J15" s="8" t="s">
        <v>45</v>
      </c>
      <c r="K15" s="3"/>
      <c r="L15" s="3"/>
      <c r="M15" s="3"/>
    </row>
    <row r="16" spans="1:13" ht="23.25" customHeight="1" x14ac:dyDescent="0.15">
      <c r="A16" s="4" t="s">
        <v>49</v>
      </c>
      <c r="B16" s="4" t="s">
        <v>50</v>
      </c>
      <c r="C16" s="4" t="s">
        <v>9</v>
      </c>
      <c r="D16" s="4" t="s">
        <v>10</v>
      </c>
      <c r="E16" s="9" t="s">
        <v>51</v>
      </c>
      <c r="F16" s="5">
        <f t="shared" si="0"/>
        <v>24.07</v>
      </c>
      <c r="G16" s="5">
        <v>-1</v>
      </c>
      <c r="H16" s="10">
        <f t="shared" si="1"/>
        <v>-0.5</v>
      </c>
      <c r="I16" s="10">
        <f t="shared" si="2"/>
        <v>23.57</v>
      </c>
      <c r="J16" s="8" t="s">
        <v>45</v>
      </c>
      <c r="K16" s="3"/>
      <c r="L16" s="3"/>
      <c r="M16" s="3"/>
    </row>
    <row r="17" spans="1:13" ht="23.25" customHeight="1" x14ac:dyDescent="0.15">
      <c r="A17" s="4" t="s">
        <v>52</v>
      </c>
      <c r="B17" s="4" t="s">
        <v>53</v>
      </c>
      <c r="C17" s="4" t="s">
        <v>9</v>
      </c>
      <c r="D17" s="4" t="s">
        <v>10</v>
      </c>
      <c r="E17" s="9" t="s">
        <v>54</v>
      </c>
      <c r="F17" s="5">
        <f t="shared" si="0"/>
        <v>20.765000000000001</v>
      </c>
      <c r="G17" s="5">
        <v>-1</v>
      </c>
      <c r="H17" s="10">
        <f t="shared" si="1"/>
        <v>-0.5</v>
      </c>
      <c r="I17" s="10">
        <f t="shared" si="2"/>
        <v>20.265000000000001</v>
      </c>
      <c r="J17" s="8" t="s">
        <v>45</v>
      </c>
      <c r="K17" s="3"/>
      <c r="L17" s="3"/>
      <c r="M17" s="3"/>
    </row>
    <row r="18" spans="1:13" ht="23.25" customHeight="1" x14ac:dyDescent="0.15">
      <c r="A18" s="7"/>
      <c r="B18" s="7"/>
      <c r="C18" s="7"/>
      <c r="D18" s="7"/>
      <c r="E18" s="11"/>
      <c r="F18" s="11"/>
      <c r="G18" s="11"/>
      <c r="H18" s="11"/>
      <c r="I18" s="11"/>
      <c r="J18" s="7"/>
      <c r="K18" s="3"/>
      <c r="L18" s="3"/>
      <c r="M18" s="3"/>
    </row>
    <row r="19" spans="1:13" ht="23.25" customHeight="1" x14ac:dyDescent="0.15">
      <c r="A19" s="7"/>
      <c r="B19" s="7"/>
      <c r="C19" s="7"/>
      <c r="D19" s="7"/>
      <c r="E19" s="11"/>
      <c r="F19" s="11"/>
      <c r="G19" s="11"/>
      <c r="H19" s="11"/>
      <c r="I19" s="11"/>
      <c r="J19" s="7"/>
      <c r="K19" s="3"/>
      <c r="L19" s="3"/>
      <c r="M19" s="3"/>
    </row>
    <row r="20" spans="1:13" ht="23.25" customHeight="1" x14ac:dyDescent="0.15">
      <c r="A20" s="7"/>
      <c r="B20" s="7"/>
      <c r="C20" s="7"/>
      <c r="D20" s="7"/>
      <c r="E20" s="11"/>
      <c r="F20" s="11"/>
      <c r="G20" s="11"/>
      <c r="H20" s="11"/>
      <c r="I20" s="11"/>
      <c r="J20" s="7"/>
      <c r="K20" s="3"/>
      <c r="L20" s="3"/>
      <c r="M20" s="3"/>
    </row>
    <row r="21" spans="1:13" ht="23.25" customHeight="1" x14ac:dyDescent="0.15">
      <c r="A21" s="7"/>
      <c r="B21" s="7"/>
      <c r="C21" s="7"/>
      <c r="D21" s="7"/>
      <c r="E21" s="11"/>
      <c r="F21" s="11"/>
      <c r="G21" s="11"/>
      <c r="H21" s="11"/>
      <c r="I21" s="11"/>
      <c r="J21" s="7"/>
      <c r="K21" s="3"/>
      <c r="L21" s="3"/>
      <c r="M21" s="3"/>
    </row>
    <row r="22" spans="1:13" ht="23.25" customHeight="1" x14ac:dyDescent="0.15">
      <c r="A22" s="7"/>
      <c r="B22" s="7"/>
      <c r="C22" s="7"/>
      <c r="D22" s="7"/>
      <c r="E22" s="11"/>
      <c r="F22" s="11"/>
      <c r="G22" s="11"/>
      <c r="H22" s="11"/>
      <c r="I22" s="11"/>
      <c r="J22" s="7"/>
      <c r="K22" s="3"/>
      <c r="L22" s="3"/>
      <c r="M22" s="3"/>
    </row>
    <row r="23" spans="1:13" ht="23.25" customHeight="1" x14ac:dyDescent="0.15">
      <c r="A23" s="7"/>
      <c r="B23" s="7"/>
      <c r="C23" s="7"/>
      <c r="D23" s="7"/>
      <c r="E23" s="11"/>
      <c r="F23" s="11"/>
      <c r="G23" s="11"/>
      <c r="H23" s="11"/>
      <c r="I23" s="11"/>
      <c r="J23" s="7"/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4"/>
  <sheetViews>
    <sheetView workbookViewId="0">
      <selection activeCell="J26" sqref="J26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55</v>
      </c>
      <c r="B3" s="4" t="s">
        <v>56</v>
      </c>
      <c r="C3" s="4" t="s">
        <v>9</v>
      </c>
      <c r="D3" s="4" t="s">
        <v>57</v>
      </c>
      <c r="E3" s="9" t="s">
        <v>58</v>
      </c>
      <c r="F3" s="5">
        <f t="shared" ref="F3:F27" si="0">E3*0.5</f>
        <v>34.01</v>
      </c>
      <c r="G3" s="5">
        <v>83.5</v>
      </c>
      <c r="H3" s="10">
        <f t="shared" ref="H3:H27" si="1">G3*0.5</f>
        <v>41.75</v>
      </c>
      <c r="I3" s="10">
        <f t="shared" ref="I3:I27" si="2">F3+H3</f>
        <v>75.759999999999991</v>
      </c>
      <c r="J3" s="8"/>
      <c r="K3" s="3"/>
      <c r="L3" s="3"/>
      <c r="M3" s="3"/>
    </row>
    <row r="4" spans="1:13" ht="23.25" customHeight="1" x14ac:dyDescent="0.15">
      <c r="A4" s="4" t="s">
        <v>59</v>
      </c>
      <c r="B4" s="4" t="s">
        <v>60</v>
      </c>
      <c r="C4" s="4" t="s">
        <v>9</v>
      </c>
      <c r="D4" s="4" t="s">
        <v>57</v>
      </c>
      <c r="E4" s="9" t="s">
        <v>61</v>
      </c>
      <c r="F4" s="5">
        <f t="shared" si="0"/>
        <v>31.155000000000001</v>
      </c>
      <c r="G4" s="5">
        <v>86.4</v>
      </c>
      <c r="H4" s="10">
        <f t="shared" si="1"/>
        <v>43.2</v>
      </c>
      <c r="I4" s="10">
        <f t="shared" si="2"/>
        <v>74.355000000000004</v>
      </c>
      <c r="J4" s="8"/>
      <c r="K4" s="3"/>
      <c r="L4" s="3"/>
      <c r="M4" s="3"/>
    </row>
    <row r="5" spans="1:13" ht="23.25" customHeight="1" x14ac:dyDescent="0.15">
      <c r="A5" s="4" t="s">
        <v>62</v>
      </c>
      <c r="B5" s="4" t="s">
        <v>63</v>
      </c>
      <c r="C5" s="4" t="s">
        <v>9</v>
      </c>
      <c r="D5" s="4" t="s">
        <v>57</v>
      </c>
      <c r="E5" s="9" t="s">
        <v>64</v>
      </c>
      <c r="F5" s="5">
        <f t="shared" si="0"/>
        <v>30.105</v>
      </c>
      <c r="G5" s="5">
        <v>85</v>
      </c>
      <c r="H5" s="10">
        <f t="shared" si="1"/>
        <v>42.5</v>
      </c>
      <c r="I5" s="10">
        <f t="shared" si="2"/>
        <v>72.605000000000004</v>
      </c>
      <c r="J5" s="8"/>
      <c r="K5" s="3"/>
      <c r="L5" s="3"/>
      <c r="M5" s="3"/>
    </row>
    <row r="6" spans="1:13" ht="23.25" customHeight="1" x14ac:dyDescent="0.15">
      <c r="A6" s="4" t="s">
        <v>65</v>
      </c>
      <c r="B6" s="4" t="s">
        <v>66</v>
      </c>
      <c r="C6" s="4" t="s">
        <v>9</v>
      </c>
      <c r="D6" s="4" t="s">
        <v>57</v>
      </c>
      <c r="E6" s="9" t="s">
        <v>67</v>
      </c>
      <c r="F6" s="5">
        <f t="shared" si="0"/>
        <v>31.48</v>
      </c>
      <c r="G6" s="5">
        <v>80.400000000000006</v>
      </c>
      <c r="H6" s="10">
        <f t="shared" si="1"/>
        <v>40.200000000000003</v>
      </c>
      <c r="I6" s="10">
        <f t="shared" si="2"/>
        <v>71.680000000000007</v>
      </c>
      <c r="J6" s="8"/>
      <c r="K6" s="3"/>
      <c r="L6" s="3"/>
      <c r="M6" s="3"/>
    </row>
    <row r="7" spans="1:13" ht="23.25" customHeight="1" x14ac:dyDescent="0.15">
      <c r="A7" s="4" t="s">
        <v>68</v>
      </c>
      <c r="B7" s="4" t="s">
        <v>69</v>
      </c>
      <c r="C7" s="4" t="s">
        <v>9</v>
      </c>
      <c r="D7" s="4" t="s">
        <v>57</v>
      </c>
      <c r="E7" s="9" t="s">
        <v>70</v>
      </c>
      <c r="F7" s="5">
        <f t="shared" si="0"/>
        <v>29.33</v>
      </c>
      <c r="G7" s="5">
        <v>82.4</v>
      </c>
      <c r="H7" s="10">
        <f t="shared" si="1"/>
        <v>41.2</v>
      </c>
      <c r="I7" s="10">
        <f t="shared" si="2"/>
        <v>70.53</v>
      </c>
      <c r="J7" s="8"/>
      <c r="K7" s="3"/>
      <c r="L7" s="3"/>
      <c r="M7" s="3"/>
    </row>
    <row r="8" spans="1:13" ht="23.25" customHeight="1" x14ac:dyDescent="0.15">
      <c r="A8" s="4" t="s">
        <v>71</v>
      </c>
      <c r="B8" s="4" t="s">
        <v>72</v>
      </c>
      <c r="C8" s="4" t="s">
        <v>9</v>
      </c>
      <c r="D8" s="4" t="s">
        <v>57</v>
      </c>
      <c r="E8" s="9" t="s">
        <v>73</v>
      </c>
      <c r="F8" s="5">
        <f t="shared" si="0"/>
        <v>28.015000000000001</v>
      </c>
      <c r="G8" s="5">
        <v>82.8</v>
      </c>
      <c r="H8" s="10">
        <f t="shared" si="1"/>
        <v>41.4</v>
      </c>
      <c r="I8" s="10">
        <f t="shared" si="2"/>
        <v>69.414999999999992</v>
      </c>
      <c r="J8" s="8"/>
      <c r="K8" s="3"/>
      <c r="L8" s="3"/>
      <c r="M8" s="3"/>
    </row>
    <row r="9" spans="1:13" ht="23.25" customHeight="1" x14ac:dyDescent="0.15">
      <c r="A9" s="4" t="s">
        <v>74</v>
      </c>
      <c r="B9" s="4" t="s">
        <v>75</v>
      </c>
      <c r="C9" s="4" t="s">
        <v>9</v>
      </c>
      <c r="D9" s="4" t="s">
        <v>57</v>
      </c>
      <c r="E9" s="9" t="s">
        <v>76</v>
      </c>
      <c r="F9" s="5">
        <f t="shared" si="0"/>
        <v>28.395</v>
      </c>
      <c r="G9" s="5">
        <v>82</v>
      </c>
      <c r="H9" s="10">
        <f t="shared" si="1"/>
        <v>41</v>
      </c>
      <c r="I9" s="10">
        <f t="shared" si="2"/>
        <v>69.394999999999996</v>
      </c>
      <c r="J9" s="8"/>
      <c r="K9" s="3"/>
      <c r="L9" s="3"/>
      <c r="M9" s="3"/>
    </row>
    <row r="10" spans="1:13" ht="23.25" customHeight="1" x14ac:dyDescent="0.15">
      <c r="A10" s="4" t="s">
        <v>77</v>
      </c>
      <c r="B10" s="4" t="s">
        <v>78</v>
      </c>
      <c r="C10" s="4" t="s">
        <v>9</v>
      </c>
      <c r="D10" s="4" t="s">
        <v>57</v>
      </c>
      <c r="E10" s="9" t="s">
        <v>79</v>
      </c>
      <c r="F10" s="5">
        <f t="shared" si="0"/>
        <v>25.43</v>
      </c>
      <c r="G10" s="5">
        <v>86.5</v>
      </c>
      <c r="H10" s="10">
        <f t="shared" si="1"/>
        <v>43.25</v>
      </c>
      <c r="I10" s="10">
        <f t="shared" si="2"/>
        <v>68.680000000000007</v>
      </c>
      <c r="J10" s="8"/>
      <c r="K10" s="3"/>
      <c r="L10" s="3"/>
      <c r="M10" s="3"/>
    </row>
    <row r="11" spans="1:13" ht="23.25" customHeight="1" x14ac:dyDescent="0.15">
      <c r="A11" s="4" t="s">
        <v>80</v>
      </c>
      <c r="B11" s="4" t="s">
        <v>81</v>
      </c>
      <c r="C11" s="4" t="s">
        <v>9</v>
      </c>
      <c r="D11" s="4" t="s">
        <v>57</v>
      </c>
      <c r="E11" s="9" t="s">
        <v>82</v>
      </c>
      <c r="F11" s="5">
        <f t="shared" si="0"/>
        <v>25.545000000000002</v>
      </c>
      <c r="G11" s="5">
        <v>85.88</v>
      </c>
      <c r="H11" s="10">
        <f t="shared" si="1"/>
        <v>42.94</v>
      </c>
      <c r="I11" s="10">
        <f t="shared" si="2"/>
        <v>68.484999999999999</v>
      </c>
      <c r="J11" s="8"/>
      <c r="K11" s="3"/>
      <c r="L11" s="3"/>
      <c r="M11" s="3"/>
    </row>
    <row r="12" spans="1:13" ht="23.25" customHeight="1" x14ac:dyDescent="0.15">
      <c r="A12" s="4" t="s">
        <v>83</v>
      </c>
      <c r="B12" s="4" t="s">
        <v>84</v>
      </c>
      <c r="C12" s="4" t="s">
        <v>9</v>
      </c>
      <c r="D12" s="4" t="s">
        <v>57</v>
      </c>
      <c r="E12" s="9" t="s">
        <v>85</v>
      </c>
      <c r="F12" s="5">
        <f t="shared" si="0"/>
        <v>26.21</v>
      </c>
      <c r="G12" s="5">
        <v>84.3</v>
      </c>
      <c r="H12" s="10">
        <f t="shared" si="1"/>
        <v>42.15</v>
      </c>
      <c r="I12" s="10">
        <f t="shared" si="2"/>
        <v>68.36</v>
      </c>
      <c r="J12" s="8"/>
      <c r="K12" s="3"/>
      <c r="L12" s="3"/>
      <c r="M12" s="3"/>
    </row>
    <row r="13" spans="1:13" ht="23.25" customHeight="1" x14ac:dyDescent="0.15">
      <c r="A13" s="4" t="s">
        <v>86</v>
      </c>
      <c r="B13" s="4" t="s">
        <v>87</v>
      </c>
      <c r="C13" s="4" t="s">
        <v>9</v>
      </c>
      <c r="D13" s="4" t="s">
        <v>57</v>
      </c>
      <c r="E13" s="9" t="s">
        <v>88</v>
      </c>
      <c r="F13" s="5">
        <f t="shared" si="0"/>
        <v>26.545000000000002</v>
      </c>
      <c r="G13" s="5">
        <v>82.6</v>
      </c>
      <c r="H13" s="10">
        <f t="shared" si="1"/>
        <v>41.3</v>
      </c>
      <c r="I13" s="10">
        <f t="shared" si="2"/>
        <v>67.844999999999999</v>
      </c>
      <c r="J13" s="8"/>
      <c r="K13" s="3"/>
      <c r="L13" s="3"/>
      <c r="M13" s="3"/>
    </row>
    <row r="14" spans="1:13" ht="23.25" customHeight="1" x14ac:dyDescent="0.15">
      <c r="A14" s="4" t="s">
        <v>89</v>
      </c>
      <c r="B14" s="4" t="s">
        <v>90</v>
      </c>
      <c r="C14" s="4" t="s">
        <v>9</v>
      </c>
      <c r="D14" s="4" t="s">
        <v>57</v>
      </c>
      <c r="E14" s="9" t="s">
        <v>91</v>
      </c>
      <c r="F14" s="5">
        <f t="shared" si="0"/>
        <v>25.495000000000001</v>
      </c>
      <c r="G14" s="5">
        <v>83.8</v>
      </c>
      <c r="H14" s="10">
        <f t="shared" si="1"/>
        <v>41.9</v>
      </c>
      <c r="I14" s="10">
        <f t="shared" si="2"/>
        <v>67.394999999999996</v>
      </c>
      <c r="J14" s="8"/>
      <c r="K14" s="3"/>
      <c r="L14" s="3"/>
      <c r="M14" s="3"/>
    </row>
    <row r="15" spans="1:13" ht="23.25" customHeight="1" x14ac:dyDescent="0.15">
      <c r="A15" s="4" t="s">
        <v>92</v>
      </c>
      <c r="B15" s="4" t="s">
        <v>93</v>
      </c>
      <c r="C15" s="4" t="s">
        <v>9</v>
      </c>
      <c r="D15" s="4" t="s">
        <v>57</v>
      </c>
      <c r="E15" s="9" t="s">
        <v>94</v>
      </c>
      <c r="F15" s="5">
        <f t="shared" si="0"/>
        <v>25.765000000000001</v>
      </c>
      <c r="G15" s="5">
        <v>81.400000000000006</v>
      </c>
      <c r="H15" s="10">
        <f t="shared" si="1"/>
        <v>40.700000000000003</v>
      </c>
      <c r="I15" s="10">
        <f t="shared" si="2"/>
        <v>66.465000000000003</v>
      </c>
      <c r="J15" s="8"/>
      <c r="K15" s="3"/>
      <c r="L15" s="3"/>
      <c r="M15" s="3"/>
    </row>
    <row r="16" spans="1:13" ht="23.25" customHeight="1" x14ac:dyDescent="0.15">
      <c r="A16" s="4" t="s">
        <v>95</v>
      </c>
      <c r="B16" s="4" t="s">
        <v>96</v>
      </c>
      <c r="C16" s="4" t="s">
        <v>9</v>
      </c>
      <c r="D16" s="4" t="s">
        <v>57</v>
      </c>
      <c r="E16" s="9" t="s">
        <v>97</v>
      </c>
      <c r="F16" s="5">
        <f t="shared" si="0"/>
        <v>24.01</v>
      </c>
      <c r="G16" s="5">
        <v>83</v>
      </c>
      <c r="H16" s="10">
        <f t="shared" si="1"/>
        <v>41.5</v>
      </c>
      <c r="I16" s="10">
        <f t="shared" si="2"/>
        <v>65.510000000000005</v>
      </c>
      <c r="J16" s="8"/>
      <c r="K16" s="3"/>
      <c r="L16" s="3"/>
      <c r="M16" s="3"/>
    </row>
    <row r="17" spans="1:13" ht="23.25" customHeight="1" x14ac:dyDescent="0.15">
      <c r="A17" s="4" t="s">
        <v>98</v>
      </c>
      <c r="B17" s="4" t="s">
        <v>99</v>
      </c>
      <c r="C17" s="4" t="s">
        <v>9</v>
      </c>
      <c r="D17" s="4" t="s">
        <v>57</v>
      </c>
      <c r="E17" s="9" t="s">
        <v>100</v>
      </c>
      <c r="F17" s="5">
        <f t="shared" si="0"/>
        <v>23.84</v>
      </c>
      <c r="G17" s="5">
        <v>83.2</v>
      </c>
      <c r="H17" s="10">
        <f t="shared" si="1"/>
        <v>41.6</v>
      </c>
      <c r="I17" s="10">
        <f t="shared" si="2"/>
        <v>65.44</v>
      </c>
      <c r="J17" s="8"/>
      <c r="K17" s="3"/>
      <c r="L17" s="3"/>
      <c r="M17" s="3"/>
    </row>
    <row r="18" spans="1:13" ht="23.25" customHeight="1" x14ac:dyDescent="0.15">
      <c r="A18" s="4" t="s">
        <v>101</v>
      </c>
      <c r="B18" s="4" t="s">
        <v>102</v>
      </c>
      <c r="C18" s="4" t="s">
        <v>9</v>
      </c>
      <c r="D18" s="4" t="s">
        <v>57</v>
      </c>
      <c r="E18" s="9" t="s">
        <v>103</v>
      </c>
      <c r="F18" s="5">
        <f t="shared" si="0"/>
        <v>22.96</v>
      </c>
      <c r="G18" s="5">
        <v>84.9</v>
      </c>
      <c r="H18" s="10">
        <f t="shared" si="1"/>
        <v>42.45</v>
      </c>
      <c r="I18" s="10">
        <f t="shared" si="2"/>
        <v>65.41</v>
      </c>
      <c r="J18" s="8"/>
      <c r="K18" s="3"/>
      <c r="L18" s="3"/>
      <c r="M18" s="3"/>
    </row>
    <row r="19" spans="1:13" ht="23.25" customHeight="1" x14ac:dyDescent="0.15">
      <c r="A19" s="4" t="s">
        <v>104</v>
      </c>
      <c r="B19" s="4" t="s">
        <v>105</v>
      </c>
      <c r="C19" s="4" t="s">
        <v>9</v>
      </c>
      <c r="D19" s="4" t="s">
        <v>57</v>
      </c>
      <c r="E19" s="9" t="s">
        <v>106</v>
      </c>
      <c r="F19" s="5">
        <f t="shared" si="0"/>
        <v>27.204999999999998</v>
      </c>
      <c r="G19" s="5">
        <v>75.8</v>
      </c>
      <c r="H19" s="10">
        <f t="shared" si="1"/>
        <v>37.9</v>
      </c>
      <c r="I19" s="10">
        <f t="shared" si="2"/>
        <v>65.10499999999999</v>
      </c>
      <c r="J19" s="8"/>
      <c r="K19" s="3"/>
      <c r="L19" s="3"/>
      <c r="M19" s="3"/>
    </row>
    <row r="20" spans="1:13" ht="23.25" customHeight="1" x14ac:dyDescent="0.15">
      <c r="A20" s="4" t="s">
        <v>107</v>
      </c>
      <c r="B20" s="4" t="s">
        <v>108</v>
      </c>
      <c r="C20" s="4" t="s">
        <v>9</v>
      </c>
      <c r="D20" s="4" t="s">
        <v>57</v>
      </c>
      <c r="E20" s="9" t="s">
        <v>109</v>
      </c>
      <c r="F20" s="5">
        <f t="shared" si="0"/>
        <v>22.975000000000001</v>
      </c>
      <c r="G20" s="5">
        <v>83.4</v>
      </c>
      <c r="H20" s="10">
        <f t="shared" si="1"/>
        <v>41.7</v>
      </c>
      <c r="I20" s="10">
        <f t="shared" si="2"/>
        <v>64.675000000000011</v>
      </c>
      <c r="J20" s="8"/>
      <c r="K20" s="3"/>
      <c r="L20" s="3"/>
      <c r="M20" s="3"/>
    </row>
    <row r="21" spans="1:13" ht="23.25" customHeight="1" x14ac:dyDescent="0.15">
      <c r="A21" s="4" t="s">
        <v>110</v>
      </c>
      <c r="B21" s="4" t="s">
        <v>111</v>
      </c>
      <c r="C21" s="4" t="s">
        <v>9</v>
      </c>
      <c r="D21" s="4" t="s">
        <v>57</v>
      </c>
      <c r="E21" s="9" t="s">
        <v>112</v>
      </c>
      <c r="F21" s="5">
        <f t="shared" si="0"/>
        <v>24.295000000000002</v>
      </c>
      <c r="G21" s="5">
        <v>79.8</v>
      </c>
      <c r="H21" s="10">
        <f t="shared" si="1"/>
        <v>39.9</v>
      </c>
      <c r="I21" s="10">
        <f t="shared" si="2"/>
        <v>64.194999999999993</v>
      </c>
      <c r="J21" s="8"/>
      <c r="K21" s="3"/>
      <c r="L21" s="3"/>
      <c r="M21" s="3"/>
    </row>
    <row r="22" spans="1:13" ht="23.25" customHeight="1" x14ac:dyDescent="0.15">
      <c r="A22" s="4" t="s">
        <v>113</v>
      </c>
      <c r="B22" s="4" t="s">
        <v>114</v>
      </c>
      <c r="C22" s="4" t="s">
        <v>9</v>
      </c>
      <c r="D22" s="4" t="s">
        <v>57</v>
      </c>
      <c r="E22" s="9" t="s">
        <v>115</v>
      </c>
      <c r="F22" s="5">
        <f t="shared" si="0"/>
        <v>20.6</v>
      </c>
      <c r="G22" s="5">
        <v>84.8</v>
      </c>
      <c r="H22" s="10">
        <f t="shared" si="1"/>
        <v>42.4</v>
      </c>
      <c r="I22" s="10">
        <f t="shared" si="2"/>
        <v>63</v>
      </c>
      <c r="J22" s="8"/>
      <c r="K22" s="3"/>
      <c r="L22" s="3"/>
      <c r="M22" s="3"/>
    </row>
    <row r="23" spans="1:13" ht="23.25" customHeight="1" x14ac:dyDescent="0.15">
      <c r="A23" s="4" t="s">
        <v>116</v>
      </c>
      <c r="B23" s="4" t="s">
        <v>117</v>
      </c>
      <c r="C23" s="4" t="s">
        <v>9</v>
      </c>
      <c r="D23" s="4" t="s">
        <v>57</v>
      </c>
      <c r="E23" s="9" t="s">
        <v>118</v>
      </c>
      <c r="F23" s="5">
        <f t="shared" si="0"/>
        <v>22.965</v>
      </c>
      <c r="G23" s="5">
        <v>79.099999999999994</v>
      </c>
      <c r="H23" s="10">
        <f t="shared" si="1"/>
        <v>39.549999999999997</v>
      </c>
      <c r="I23" s="10">
        <f t="shared" si="2"/>
        <v>62.515000000000001</v>
      </c>
      <c r="J23" s="8"/>
      <c r="K23" s="3"/>
      <c r="L23" s="3"/>
      <c r="M23" s="3"/>
    </row>
    <row r="24" spans="1:13" ht="23.25" customHeight="1" x14ac:dyDescent="0.15">
      <c r="A24" s="4" t="s">
        <v>119</v>
      </c>
      <c r="B24" s="4" t="s">
        <v>120</v>
      </c>
      <c r="C24" s="4" t="s">
        <v>9</v>
      </c>
      <c r="D24" s="4" t="s">
        <v>57</v>
      </c>
      <c r="E24" s="9" t="s">
        <v>121</v>
      </c>
      <c r="F24" s="5">
        <f t="shared" si="0"/>
        <v>20.32</v>
      </c>
      <c r="G24" s="5">
        <v>83.7</v>
      </c>
      <c r="H24" s="10">
        <f t="shared" si="1"/>
        <v>41.85</v>
      </c>
      <c r="I24" s="10">
        <f t="shared" si="2"/>
        <v>62.17</v>
      </c>
      <c r="J24" s="8"/>
      <c r="K24" s="3"/>
      <c r="L24" s="3"/>
      <c r="M24" s="3"/>
    </row>
    <row r="25" spans="1:13" ht="23.25" customHeight="1" x14ac:dyDescent="0.15">
      <c r="A25" s="4" t="s">
        <v>122</v>
      </c>
      <c r="B25" s="4" t="s">
        <v>123</v>
      </c>
      <c r="C25" s="4" t="s">
        <v>9</v>
      </c>
      <c r="D25" s="4" t="s">
        <v>57</v>
      </c>
      <c r="E25" s="9" t="s">
        <v>124</v>
      </c>
      <c r="F25" s="5">
        <f t="shared" si="0"/>
        <v>22.91</v>
      </c>
      <c r="G25" s="5">
        <v>76.8</v>
      </c>
      <c r="H25" s="10">
        <f t="shared" si="1"/>
        <v>38.4</v>
      </c>
      <c r="I25" s="10">
        <f t="shared" si="2"/>
        <v>61.31</v>
      </c>
      <c r="J25" s="8"/>
      <c r="K25" s="3"/>
      <c r="L25" s="3"/>
      <c r="M25" s="3"/>
    </row>
    <row r="26" spans="1:13" ht="23.25" customHeight="1" x14ac:dyDescent="0.15">
      <c r="A26" s="4" t="s">
        <v>125</v>
      </c>
      <c r="B26" s="4" t="s">
        <v>126</v>
      </c>
      <c r="C26" s="4" t="s">
        <v>9</v>
      </c>
      <c r="D26" s="4" t="s">
        <v>57</v>
      </c>
      <c r="E26" s="9" t="s">
        <v>127</v>
      </c>
      <c r="F26" s="5">
        <f t="shared" si="0"/>
        <v>21.31</v>
      </c>
      <c r="G26" s="5">
        <v>78.7</v>
      </c>
      <c r="H26" s="10">
        <f t="shared" si="1"/>
        <v>39.35</v>
      </c>
      <c r="I26" s="10">
        <f t="shared" si="2"/>
        <v>60.66</v>
      </c>
      <c r="J26" s="8"/>
      <c r="K26" s="3"/>
      <c r="L26" s="3"/>
      <c r="M26" s="3"/>
    </row>
    <row r="27" spans="1:13" ht="23.25" customHeight="1" x14ac:dyDescent="0.15">
      <c r="A27" s="4" t="s">
        <v>128</v>
      </c>
      <c r="B27" s="4" t="s">
        <v>129</v>
      </c>
      <c r="C27" s="4" t="s">
        <v>9</v>
      </c>
      <c r="D27" s="4" t="s">
        <v>57</v>
      </c>
      <c r="E27" s="9" t="s">
        <v>130</v>
      </c>
      <c r="F27" s="5">
        <f t="shared" si="0"/>
        <v>20.875</v>
      </c>
      <c r="G27" s="5">
        <v>-1</v>
      </c>
      <c r="H27" s="10">
        <f t="shared" si="1"/>
        <v>-0.5</v>
      </c>
      <c r="I27" s="10">
        <f t="shared" si="2"/>
        <v>20.375</v>
      </c>
      <c r="J27" s="8" t="s">
        <v>45</v>
      </c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4"/>
  <sheetViews>
    <sheetView workbookViewId="0">
      <selection activeCell="J4" sqref="J4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33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131</v>
      </c>
      <c r="B3" s="4" t="s">
        <v>132</v>
      </c>
      <c r="C3" s="4" t="s">
        <v>9</v>
      </c>
      <c r="D3" s="4" t="s">
        <v>133</v>
      </c>
      <c r="E3" s="9" t="s">
        <v>134</v>
      </c>
      <c r="F3" s="5">
        <f t="shared" ref="F3:F23" si="0">E3*0.5</f>
        <v>32.15</v>
      </c>
      <c r="G3" s="5">
        <v>84.1</v>
      </c>
      <c r="H3" s="10">
        <f t="shared" ref="H3:H23" si="1">G3*0.5</f>
        <v>42.05</v>
      </c>
      <c r="I3" s="10">
        <f t="shared" ref="I3:I23" si="2">F3+H3</f>
        <v>74.199999999999989</v>
      </c>
      <c r="J3" s="8"/>
      <c r="K3" s="3"/>
      <c r="L3" s="3"/>
      <c r="M3" s="3"/>
    </row>
    <row r="4" spans="1:13" ht="23.25" customHeight="1" x14ac:dyDescent="0.15">
      <c r="A4" s="4" t="s">
        <v>135</v>
      </c>
      <c r="B4" s="4" t="s">
        <v>136</v>
      </c>
      <c r="C4" s="4" t="s">
        <v>9</v>
      </c>
      <c r="D4" s="4" t="s">
        <v>133</v>
      </c>
      <c r="E4" s="9" t="s">
        <v>137</v>
      </c>
      <c r="F4" s="5">
        <f t="shared" si="0"/>
        <v>33.94</v>
      </c>
      <c r="G4" s="5">
        <v>79.900000000000006</v>
      </c>
      <c r="H4" s="10">
        <f t="shared" si="1"/>
        <v>39.950000000000003</v>
      </c>
      <c r="I4" s="10">
        <f t="shared" si="2"/>
        <v>73.89</v>
      </c>
      <c r="J4" s="8"/>
      <c r="K4" s="3"/>
      <c r="L4" s="3"/>
      <c r="M4" s="3"/>
    </row>
    <row r="5" spans="1:13" ht="23.25" customHeight="1" x14ac:dyDescent="0.15">
      <c r="A5" s="4" t="s">
        <v>138</v>
      </c>
      <c r="B5" s="4" t="s">
        <v>139</v>
      </c>
      <c r="C5" s="4" t="s">
        <v>9</v>
      </c>
      <c r="D5" s="4" t="s">
        <v>133</v>
      </c>
      <c r="E5" s="9" t="s">
        <v>140</v>
      </c>
      <c r="F5" s="5">
        <f t="shared" si="0"/>
        <v>33.125</v>
      </c>
      <c r="G5" s="5">
        <v>80.86</v>
      </c>
      <c r="H5" s="10">
        <f t="shared" si="1"/>
        <v>40.43</v>
      </c>
      <c r="I5" s="10">
        <f t="shared" si="2"/>
        <v>73.555000000000007</v>
      </c>
      <c r="J5" s="8"/>
      <c r="K5" s="3"/>
      <c r="L5" s="3"/>
      <c r="M5" s="3"/>
    </row>
    <row r="6" spans="1:13" ht="23.25" customHeight="1" x14ac:dyDescent="0.15">
      <c r="A6" s="4" t="s">
        <v>141</v>
      </c>
      <c r="B6" s="4" t="s">
        <v>142</v>
      </c>
      <c r="C6" s="4" t="s">
        <v>9</v>
      </c>
      <c r="D6" s="4" t="s">
        <v>133</v>
      </c>
      <c r="E6" s="9" t="s">
        <v>143</v>
      </c>
      <c r="F6" s="5">
        <f t="shared" si="0"/>
        <v>33.4</v>
      </c>
      <c r="G6" s="5">
        <v>79.48</v>
      </c>
      <c r="H6" s="10">
        <f t="shared" si="1"/>
        <v>39.74</v>
      </c>
      <c r="I6" s="10">
        <f t="shared" si="2"/>
        <v>73.14</v>
      </c>
      <c r="J6" s="8"/>
      <c r="K6" s="3"/>
      <c r="L6" s="3"/>
      <c r="M6" s="3"/>
    </row>
    <row r="7" spans="1:13" ht="23.25" customHeight="1" x14ac:dyDescent="0.15">
      <c r="A7" s="4" t="s">
        <v>144</v>
      </c>
      <c r="B7" s="4" t="s">
        <v>145</v>
      </c>
      <c r="C7" s="4" t="s">
        <v>9</v>
      </c>
      <c r="D7" s="4" t="s">
        <v>133</v>
      </c>
      <c r="E7" s="9" t="s">
        <v>146</v>
      </c>
      <c r="F7" s="5">
        <f t="shared" si="0"/>
        <v>29.39</v>
      </c>
      <c r="G7" s="5">
        <v>86.7</v>
      </c>
      <c r="H7" s="10">
        <f t="shared" si="1"/>
        <v>43.35</v>
      </c>
      <c r="I7" s="10">
        <f t="shared" si="2"/>
        <v>72.740000000000009</v>
      </c>
      <c r="J7" s="8"/>
      <c r="K7" s="3"/>
      <c r="L7" s="3"/>
      <c r="M7" s="3"/>
    </row>
    <row r="8" spans="1:13" ht="23.25" customHeight="1" x14ac:dyDescent="0.15">
      <c r="A8" s="4" t="s">
        <v>147</v>
      </c>
      <c r="B8" s="4" t="s">
        <v>148</v>
      </c>
      <c r="C8" s="4" t="s">
        <v>9</v>
      </c>
      <c r="D8" s="4" t="s">
        <v>133</v>
      </c>
      <c r="E8" s="9" t="s">
        <v>149</v>
      </c>
      <c r="F8" s="5">
        <f t="shared" si="0"/>
        <v>32.085000000000001</v>
      </c>
      <c r="G8" s="5">
        <v>79.540000000000006</v>
      </c>
      <c r="H8" s="10">
        <f t="shared" si="1"/>
        <v>39.770000000000003</v>
      </c>
      <c r="I8" s="10">
        <f t="shared" si="2"/>
        <v>71.855000000000004</v>
      </c>
      <c r="J8" s="8"/>
      <c r="K8" s="3"/>
      <c r="L8" s="3"/>
      <c r="M8" s="3"/>
    </row>
    <row r="9" spans="1:13" ht="23.25" customHeight="1" x14ac:dyDescent="0.15">
      <c r="A9" s="4" t="s">
        <v>150</v>
      </c>
      <c r="B9" s="4" t="s">
        <v>151</v>
      </c>
      <c r="C9" s="4" t="s">
        <v>9</v>
      </c>
      <c r="D9" s="4" t="s">
        <v>133</v>
      </c>
      <c r="E9" s="9" t="s">
        <v>152</v>
      </c>
      <c r="F9" s="5">
        <f t="shared" si="0"/>
        <v>31.745000000000001</v>
      </c>
      <c r="G9" s="5">
        <v>79.84</v>
      </c>
      <c r="H9" s="10">
        <f t="shared" si="1"/>
        <v>39.92</v>
      </c>
      <c r="I9" s="10">
        <f t="shared" si="2"/>
        <v>71.665000000000006</v>
      </c>
      <c r="J9" s="8"/>
      <c r="K9" s="3"/>
      <c r="L9" s="3"/>
      <c r="M9" s="3"/>
    </row>
    <row r="10" spans="1:13" ht="23.25" customHeight="1" x14ac:dyDescent="0.15">
      <c r="A10" s="4" t="s">
        <v>153</v>
      </c>
      <c r="B10" s="4" t="s">
        <v>154</v>
      </c>
      <c r="C10" s="4" t="s">
        <v>9</v>
      </c>
      <c r="D10" s="4" t="s">
        <v>133</v>
      </c>
      <c r="E10" s="9" t="s">
        <v>155</v>
      </c>
      <c r="F10" s="5">
        <f t="shared" si="0"/>
        <v>29.95</v>
      </c>
      <c r="G10" s="5">
        <v>83.36</v>
      </c>
      <c r="H10" s="10">
        <f t="shared" si="1"/>
        <v>41.68</v>
      </c>
      <c r="I10" s="10">
        <f t="shared" si="2"/>
        <v>71.63</v>
      </c>
      <c r="J10" s="8"/>
      <c r="K10" s="3"/>
      <c r="L10" s="3"/>
      <c r="M10" s="3"/>
    </row>
    <row r="11" spans="1:13" ht="23.25" customHeight="1" x14ac:dyDescent="0.15">
      <c r="A11" s="4" t="s">
        <v>156</v>
      </c>
      <c r="B11" s="4" t="s">
        <v>157</v>
      </c>
      <c r="C11" s="4" t="s">
        <v>9</v>
      </c>
      <c r="D11" s="4" t="s">
        <v>133</v>
      </c>
      <c r="E11" s="9" t="s">
        <v>158</v>
      </c>
      <c r="F11" s="5">
        <f t="shared" si="0"/>
        <v>29.715</v>
      </c>
      <c r="G11" s="5">
        <v>83.02</v>
      </c>
      <c r="H11" s="10">
        <f t="shared" si="1"/>
        <v>41.51</v>
      </c>
      <c r="I11" s="10">
        <f t="shared" si="2"/>
        <v>71.224999999999994</v>
      </c>
      <c r="J11" s="8"/>
      <c r="K11" s="3"/>
      <c r="L11" s="3"/>
      <c r="M11" s="3"/>
    </row>
    <row r="12" spans="1:13" ht="23.25" customHeight="1" x14ac:dyDescent="0.15">
      <c r="A12" s="4" t="s">
        <v>159</v>
      </c>
      <c r="B12" s="4" t="s">
        <v>160</v>
      </c>
      <c r="C12" s="4" t="s">
        <v>9</v>
      </c>
      <c r="D12" s="4" t="s">
        <v>133</v>
      </c>
      <c r="E12" s="9" t="s">
        <v>161</v>
      </c>
      <c r="F12" s="5">
        <f t="shared" si="0"/>
        <v>32.365000000000002</v>
      </c>
      <c r="G12" s="5">
        <v>77.62</v>
      </c>
      <c r="H12" s="10">
        <f t="shared" si="1"/>
        <v>38.81</v>
      </c>
      <c r="I12" s="10">
        <f t="shared" si="2"/>
        <v>71.175000000000011</v>
      </c>
      <c r="J12" s="8"/>
      <c r="K12" s="3"/>
      <c r="L12" s="3"/>
      <c r="M12" s="3"/>
    </row>
    <row r="13" spans="1:13" ht="23.25" customHeight="1" x14ac:dyDescent="0.15">
      <c r="A13" s="4" t="s">
        <v>162</v>
      </c>
      <c r="B13" s="4" t="s">
        <v>163</v>
      </c>
      <c r="C13" s="4" t="s">
        <v>9</v>
      </c>
      <c r="D13" s="4" t="s">
        <v>133</v>
      </c>
      <c r="E13" s="9" t="s">
        <v>164</v>
      </c>
      <c r="F13" s="5">
        <f t="shared" si="0"/>
        <v>30.045000000000002</v>
      </c>
      <c r="G13" s="5">
        <v>82.1</v>
      </c>
      <c r="H13" s="10">
        <f t="shared" si="1"/>
        <v>41.05</v>
      </c>
      <c r="I13" s="10">
        <f t="shared" si="2"/>
        <v>71.094999999999999</v>
      </c>
      <c r="J13" s="8"/>
      <c r="K13" s="3"/>
      <c r="L13" s="3"/>
      <c r="M13" s="3"/>
    </row>
    <row r="14" spans="1:13" ht="23.25" customHeight="1" x14ac:dyDescent="0.15">
      <c r="A14" s="4" t="s">
        <v>165</v>
      </c>
      <c r="B14" s="4" t="s">
        <v>166</v>
      </c>
      <c r="C14" s="4" t="s">
        <v>9</v>
      </c>
      <c r="D14" s="4" t="s">
        <v>133</v>
      </c>
      <c r="E14" s="9" t="s">
        <v>167</v>
      </c>
      <c r="F14" s="5">
        <f t="shared" si="0"/>
        <v>29.655000000000001</v>
      </c>
      <c r="G14" s="5">
        <v>82.44</v>
      </c>
      <c r="H14" s="10">
        <f t="shared" si="1"/>
        <v>41.22</v>
      </c>
      <c r="I14" s="10">
        <f t="shared" si="2"/>
        <v>70.875</v>
      </c>
      <c r="J14" s="8"/>
      <c r="K14" s="3"/>
      <c r="L14" s="3"/>
      <c r="M14" s="3"/>
    </row>
    <row r="15" spans="1:13" ht="23.25" customHeight="1" x14ac:dyDescent="0.15">
      <c r="A15" s="4" t="s">
        <v>168</v>
      </c>
      <c r="B15" s="4" t="s">
        <v>169</v>
      </c>
      <c r="C15" s="4" t="s">
        <v>9</v>
      </c>
      <c r="D15" s="4" t="s">
        <v>133</v>
      </c>
      <c r="E15" s="9" t="s">
        <v>170</v>
      </c>
      <c r="F15" s="5">
        <f t="shared" si="0"/>
        <v>30.215</v>
      </c>
      <c r="G15" s="5">
        <v>79.12</v>
      </c>
      <c r="H15" s="10">
        <f t="shared" si="1"/>
        <v>39.56</v>
      </c>
      <c r="I15" s="10">
        <f t="shared" si="2"/>
        <v>69.775000000000006</v>
      </c>
      <c r="J15" s="8"/>
      <c r="K15" s="3"/>
      <c r="L15" s="3"/>
      <c r="M15" s="3"/>
    </row>
    <row r="16" spans="1:13" ht="23.25" customHeight="1" x14ac:dyDescent="0.15">
      <c r="A16" s="4" t="s">
        <v>171</v>
      </c>
      <c r="B16" s="4" t="s">
        <v>172</v>
      </c>
      <c r="C16" s="4" t="s">
        <v>9</v>
      </c>
      <c r="D16" s="4" t="s">
        <v>133</v>
      </c>
      <c r="E16" s="9" t="s">
        <v>173</v>
      </c>
      <c r="F16" s="5">
        <f t="shared" si="0"/>
        <v>30.535</v>
      </c>
      <c r="G16" s="5">
        <v>77.900000000000006</v>
      </c>
      <c r="H16" s="10">
        <f t="shared" si="1"/>
        <v>38.950000000000003</v>
      </c>
      <c r="I16" s="10">
        <f t="shared" si="2"/>
        <v>69.484999999999999</v>
      </c>
      <c r="J16" s="8"/>
      <c r="K16" s="3"/>
      <c r="L16" s="3"/>
      <c r="M16" s="3"/>
    </row>
    <row r="17" spans="1:13" ht="23.25" customHeight="1" x14ac:dyDescent="0.15">
      <c r="A17" s="4" t="s">
        <v>174</v>
      </c>
      <c r="B17" s="4" t="s">
        <v>175</v>
      </c>
      <c r="C17" s="4" t="s">
        <v>9</v>
      </c>
      <c r="D17" s="4" t="s">
        <v>133</v>
      </c>
      <c r="E17" s="9" t="s">
        <v>176</v>
      </c>
      <c r="F17" s="5">
        <f t="shared" si="0"/>
        <v>30.1</v>
      </c>
      <c r="G17" s="5">
        <v>78.599999999999994</v>
      </c>
      <c r="H17" s="10">
        <f t="shared" si="1"/>
        <v>39.299999999999997</v>
      </c>
      <c r="I17" s="10">
        <f t="shared" si="2"/>
        <v>69.400000000000006</v>
      </c>
      <c r="J17" s="8"/>
      <c r="K17" s="3"/>
      <c r="L17" s="3"/>
      <c r="M17" s="3"/>
    </row>
    <row r="18" spans="1:13" ht="23.25" customHeight="1" x14ac:dyDescent="0.15">
      <c r="A18" s="4" t="s">
        <v>177</v>
      </c>
      <c r="B18" s="4" t="s">
        <v>178</v>
      </c>
      <c r="C18" s="4" t="s">
        <v>9</v>
      </c>
      <c r="D18" s="4" t="s">
        <v>133</v>
      </c>
      <c r="E18" s="9" t="s">
        <v>179</v>
      </c>
      <c r="F18" s="5">
        <f t="shared" si="0"/>
        <v>31.64</v>
      </c>
      <c r="G18" s="5">
        <v>74.58</v>
      </c>
      <c r="H18" s="10">
        <f t="shared" si="1"/>
        <v>37.29</v>
      </c>
      <c r="I18" s="10">
        <f t="shared" si="2"/>
        <v>68.930000000000007</v>
      </c>
      <c r="J18" s="8"/>
      <c r="K18" s="3"/>
      <c r="L18" s="3"/>
      <c r="M18" s="3"/>
    </row>
    <row r="19" spans="1:13" ht="23.25" customHeight="1" x14ac:dyDescent="0.15">
      <c r="A19" s="4" t="s">
        <v>180</v>
      </c>
      <c r="B19" s="4" t="s">
        <v>181</v>
      </c>
      <c r="C19" s="4" t="s">
        <v>9</v>
      </c>
      <c r="D19" s="4" t="s">
        <v>133</v>
      </c>
      <c r="E19" s="9" t="s">
        <v>182</v>
      </c>
      <c r="F19" s="5">
        <f t="shared" si="0"/>
        <v>29.984999999999999</v>
      </c>
      <c r="G19" s="5">
        <v>77.22</v>
      </c>
      <c r="H19" s="10">
        <f t="shared" si="1"/>
        <v>38.61</v>
      </c>
      <c r="I19" s="10">
        <f t="shared" si="2"/>
        <v>68.594999999999999</v>
      </c>
      <c r="J19" s="8"/>
      <c r="K19" s="3"/>
      <c r="L19" s="3"/>
      <c r="M19" s="3"/>
    </row>
    <row r="20" spans="1:13" ht="23.25" customHeight="1" x14ac:dyDescent="0.15">
      <c r="A20" s="4" t="s">
        <v>183</v>
      </c>
      <c r="B20" s="4" t="s">
        <v>184</v>
      </c>
      <c r="C20" s="4" t="s">
        <v>9</v>
      </c>
      <c r="D20" s="4" t="s">
        <v>133</v>
      </c>
      <c r="E20" s="9" t="s">
        <v>185</v>
      </c>
      <c r="F20" s="5">
        <f t="shared" si="0"/>
        <v>29.995000000000001</v>
      </c>
      <c r="G20" s="5">
        <v>77.12</v>
      </c>
      <c r="H20" s="10">
        <f t="shared" si="1"/>
        <v>38.56</v>
      </c>
      <c r="I20" s="10">
        <f t="shared" si="2"/>
        <v>68.555000000000007</v>
      </c>
      <c r="J20" s="8"/>
      <c r="K20" s="3"/>
      <c r="L20" s="3"/>
      <c r="M20" s="3"/>
    </row>
    <row r="21" spans="1:13" ht="23.25" customHeight="1" x14ac:dyDescent="0.15">
      <c r="A21" s="4" t="s">
        <v>186</v>
      </c>
      <c r="B21" s="4" t="s">
        <v>187</v>
      </c>
      <c r="C21" s="4" t="s">
        <v>9</v>
      </c>
      <c r="D21" s="4" t="s">
        <v>133</v>
      </c>
      <c r="E21" s="9" t="s">
        <v>146</v>
      </c>
      <c r="F21" s="5">
        <f t="shared" si="0"/>
        <v>29.39</v>
      </c>
      <c r="G21" s="5">
        <v>77.900000000000006</v>
      </c>
      <c r="H21" s="10">
        <f t="shared" si="1"/>
        <v>38.950000000000003</v>
      </c>
      <c r="I21" s="10">
        <f t="shared" si="2"/>
        <v>68.34</v>
      </c>
      <c r="J21" s="8"/>
      <c r="K21" s="3"/>
      <c r="L21" s="3"/>
      <c r="M21" s="3"/>
    </row>
    <row r="22" spans="1:13" ht="23.25" customHeight="1" x14ac:dyDescent="0.15">
      <c r="A22" s="4" t="s">
        <v>188</v>
      </c>
      <c r="B22" s="4" t="s">
        <v>189</v>
      </c>
      <c r="C22" s="4" t="s">
        <v>9</v>
      </c>
      <c r="D22" s="4" t="s">
        <v>133</v>
      </c>
      <c r="E22" s="9" t="s">
        <v>190</v>
      </c>
      <c r="F22" s="5">
        <f t="shared" si="0"/>
        <v>35.49</v>
      </c>
      <c r="G22" s="5">
        <v>-1</v>
      </c>
      <c r="H22" s="10">
        <f t="shared" si="1"/>
        <v>-0.5</v>
      </c>
      <c r="I22" s="10">
        <f t="shared" si="2"/>
        <v>34.99</v>
      </c>
      <c r="J22" s="8" t="s">
        <v>45</v>
      </c>
      <c r="K22" s="3"/>
      <c r="L22" s="3"/>
      <c r="M22" s="3"/>
    </row>
    <row r="23" spans="1:13" ht="23.25" customHeight="1" x14ac:dyDescent="0.15">
      <c r="A23" s="4" t="s">
        <v>191</v>
      </c>
      <c r="B23" s="4" t="s">
        <v>192</v>
      </c>
      <c r="C23" s="4" t="s">
        <v>9</v>
      </c>
      <c r="D23" s="4" t="s">
        <v>133</v>
      </c>
      <c r="E23" s="9" t="s">
        <v>193</v>
      </c>
      <c r="F23" s="5">
        <f t="shared" si="0"/>
        <v>30.49</v>
      </c>
      <c r="G23" s="5">
        <v>-1</v>
      </c>
      <c r="H23" s="10">
        <f t="shared" si="1"/>
        <v>-0.5</v>
      </c>
      <c r="I23" s="10">
        <f t="shared" si="2"/>
        <v>29.99</v>
      </c>
      <c r="J23" s="8" t="s">
        <v>45</v>
      </c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4"/>
  <sheetViews>
    <sheetView workbookViewId="0">
      <selection activeCell="L5" sqref="L5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194</v>
      </c>
      <c r="B3" s="4" t="s">
        <v>195</v>
      </c>
      <c r="C3" s="4" t="s">
        <v>9</v>
      </c>
      <c r="D3" s="4" t="s">
        <v>196</v>
      </c>
      <c r="E3" s="9" t="s">
        <v>197</v>
      </c>
      <c r="F3" s="5">
        <f t="shared" ref="F3:F22" si="0">E3*0.5</f>
        <v>35.984999999999999</v>
      </c>
      <c r="G3" s="5">
        <v>84.8</v>
      </c>
      <c r="H3" s="10">
        <f t="shared" ref="H3:H22" si="1">G3*0.5</f>
        <v>42.4</v>
      </c>
      <c r="I3" s="10">
        <f t="shared" ref="I3:I22" si="2">F3+H3</f>
        <v>78.384999999999991</v>
      </c>
      <c r="J3" s="8"/>
      <c r="K3" s="3"/>
      <c r="L3" s="3"/>
      <c r="M3" s="3"/>
    </row>
    <row r="4" spans="1:13" ht="23.25" customHeight="1" x14ac:dyDescent="0.15">
      <c r="A4" s="4" t="s">
        <v>198</v>
      </c>
      <c r="B4" s="4" t="s">
        <v>199</v>
      </c>
      <c r="C4" s="4" t="s">
        <v>9</v>
      </c>
      <c r="D4" s="4" t="s">
        <v>196</v>
      </c>
      <c r="E4" s="9" t="s">
        <v>200</v>
      </c>
      <c r="F4" s="5">
        <f t="shared" si="0"/>
        <v>34.445</v>
      </c>
      <c r="G4" s="5">
        <v>86.06</v>
      </c>
      <c r="H4" s="10">
        <f t="shared" si="1"/>
        <v>43.03</v>
      </c>
      <c r="I4" s="10">
        <f t="shared" si="2"/>
        <v>77.474999999999994</v>
      </c>
      <c r="J4" s="8"/>
      <c r="K4" s="3"/>
      <c r="L4" s="3"/>
      <c r="M4" s="3"/>
    </row>
    <row r="5" spans="1:13" ht="23.25" customHeight="1" x14ac:dyDescent="0.15">
      <c r="A5" s="4" t="s">
        <v>201</v>
      </c>
      <c r="B5" s="4" t="s">
        <v>202</v>
      </c>
      <c r="C5" s="4" t="s">
        <v>9</v>
      </c>
      <c r="D5" s="4" t="s">
        <v>196</v>
      </c>
      <c r="E5" s="9" t="s">
        <v>203</v>
      </c>
      <c r="F5" s="5">
        <f t="shared" si="0"/>
        <v>33.185000000000002</v>
      </c>
      <c r="G5" s="5">
        <v>88.34</v>
      </c>
      <c r="H5" s="10">
        <f t="shared" si="1"/>
        <v>44.17</v>
      </c>
      <c r="I5" s="10">
        <f t="shared" si="2"/>
        <v>77.355000000000004</v>
      </c>
      <c r="J5" s="8"/>
      <c r="K5" s="3"/>
      <c r="L5" s="3"/>
      <c r="M5" s="3"/>
    </row>
    <row r="6" spans="1:13" ht="23.25" customHeight="1" x14ac:dyDescent="0.15">
      <c r="A6" s="4" t="s">
        <v>204</v>
      </c>
      <c r="B6" s="4" t="s">
        <v>205</v>
      </c>
      <c r="C6" s="4" t="s">
        <v>9</v>
      </c>
      <c r="D6" s="4" t="s">
        <v>196</v>
      </c>
      <c r="E6" s="9" t="s">
        <v>206</v>
      </c>
      <c r="F6" s="5">
        <f t="shared" si="0"/>
        <v>35.215000000000003</v>
      </c>
      <c r="G6" s="5">
        <v>83.8</v>
      </c>
      <c r="H6" s="10">
        <f t="shared" si="1"/>
        <v>41.9</v>
      </c>
      <c r="I6" s="10">
        <f t="shared" si="2"/>
        <v>77.115000000000009</v>
      </c>
      <c r="J6" s="8"/>
      <c r="K6" s="3"/>
      <c r="L6" s="3"/>
      <c r="M6" s="3"/>
    </row>
    <row r="7" spans="1:13" ht="23.25" customHeight="1" x14ac:dyDescent="0.15">
      <c r="A7" s="4" t="s">
        <v>207</v>
      </c>
      <c r="B7" s="4" t="s">
        <v>208</v>
      </c>
      <c r="C7" s="4" t="s">
        <v>9</v>
      </c>
      <c r="D7" s="4" t="s">
        <v>196</v>
      </c>
      <c r="E7" s="9" t="s">
        <v>209</v>
      </c>
      <c r="F7" s="5">
        <f t="shared" si="0"/>
        <v>34.049999999999997</v>
      </c>
      <c r="G7" s="5">
        <v>85.98</v>
      </c>
      <c r="H7" s="10">
        <f t="shared" si="1"/>
        <v>42.99</v>
      </c>
      <c r="I7" s="10">
        <f t="shared" si="2"/>
        <v>77.039999999999992</v>
      </c>
      <c r="J7" s="8"/>
      <c r="K7" s="3"/>
      <c r="L7" s="3"/>
      <c r="M7" s="3"/>
    </row>
    <row r="8" spans="1:13" ht="23.25" customHeight="1" x14ac:dyDescent="0.15">
      <c r="A8" s="4" t="s">
        <v>210</v>
      </c>
      <c r="B8" s="4" t="s">
        <v>211</v>
      </c>
      <c r="C8" s="4" t="s">
        <v>9</v>
      </c>
      <c r="D8" s="4" t="s">
        <v>196</v>
      </c>
      <c r="E8" s="9" t="s">
        <v>212</v>
      </c>
      <c r="F8" s="5">
        <f t="shared" si="0"/>
        <v>34.935000000000002</v>
      </c>
      <c r="G8" s="5">
        <v>84.2</v>
      </c>
      <c r="H8" s="10">
        <f t="shared" si="1"/>
        <v>42.1</v>
      </c>
      <c r="I8" s="10">
        <f t="shared" si="2"/>
        <v>77.034999999999997</v>
      </c>
      <c r="J8" s="8"/>
      <c r="K8" s="3"/>
      <c r="L8" s="3"/>
      <c r="M8" s="3"/>
    </row>
    <row r="9" spans="1:13" ht="23.25" customHeight="1" x14ac:dyDescent="0.15">
      <c r="A9" s="4" t="s">
        <v>213</v>
      </c>
      <c r="B9" s="4" t="s">
        <v>214</v>
      </c>
      <c r="C9" s="4" t="s">
        <v>9</v>
      </c>
      <c r="D9" s="4" t="s">
        <v>196</v>
      </c>
      <c r="E9" s="9" t="s">
        <v>215</v>
      </c>
      <c r="F9" s="5">
        <f t="shared" si="0"/>
        <v>34.225000000000001</v>
      </c>
      <c r="G9" s="5">
        <v>85.1</v>
      </c>
      <c r="H9" s="10">
        <f t="shared" si="1"/>
        <v>42.55</v>
      </c>
      <c r="I9" s="10">
        <f t="shared" si="2"/>
        <v>76.775000000000006</v>
      </c>
      <c r="J9" s="8"/>
      <c r="K9" s="3"/>
      <c r="L9" s="3"/>
      <c r="M9" s="3"/>
    </row>
    <row r="10" spans="1:13" ht="23.25" customHeight="1" x14ac:dyDescent="0.15">
      <c r="A10" s="4" t="s">
        <v>216</v>
      </c>
      <c r="B10" s="4" t="s">
        <v>217</v>
      </c>
      <c r="C10" s="4" t="s">
        <v>9</v>
      </c>
      <c r="D10" s="4" t="s">
        <v>196</v>
      </c>
      <c r="E10" s="9" t="s">
        <v>218</v>
      </c>
      <c r="F10" s="5">
        <f t="shared" si="0"/>
        <v>33.79</v>
      </c>
      <c r="G10" s="5">
        <v>85.14</v>
      </c>
      <c r="H10" s="10">
        <f t="shared" si="1"/>
        <v>42.57</v>
      </c>
      <c r="I10" s="10">
        <f t="shared" si="2"/>
        <v>76.36</v>
      </c>
      <c r="J10" s="8"/>
      <c r="K10" s="3"/>
      <c r="L10" s="3"/>
      <c r="M10" s="3"/>
    </row>
    <row r="11" spans="1:13" ht="23.25" customHeight="1" x14ac:dyDescent="0.15">
      <c r="A11" s="4" t="s">
        <v>219</v>
      </c>
      <c r="B11" s="4" t="s">
        <v>220</v>
      </c>
      <c r="C11" s="4" t="s">
        <v>9</v>
      </c>
      <c r="D11" s="4" t="s">
        <v>196</v>
      </c>
      <c r="E11" s="9" t="s">
        <v>221</v>
      </c>
      <c r="F11" s="5">
        <f t="shared" si="0"/>
        <v>34.83</v>
      </c>
      <c r="G11" s="5">
        <v>82.9</v>
      </c>
      <c r="H11" s="10">
        <f t="shared" si="1"/>
        <v>41.45</v>
      </c>
      <c r="I11" s="10">
        <f t="shared" si="2"/>
        <v>76.28</v>
      </c>
      <c r="J11" s="8"/>
      <c r="K11" s="3"/>
      <c r="L11" s="3"/>
      <c r="M11" s="3"/>
    </row>
    <row r="12" spans="1:13" ht="23.25" customHeight="1" x14ac:dyDescent="0.15">
      <c r="A12" s="4" t="s">
        <v>222</v>
      </c>
      <c r="B12" s="4" t="s">
        <v>223</v>
      </c>
      <c r="C12" s="4" t="s">
        <v>9</v>
      </c>
      <c r="D12" s="4" t="s">
        <v>196</v>
      </c>
      <c r="E12" s="9" t="s">
        <v>224</v>
      </c>
      <c r="F12" s="5">
        <f t="shared" si="0"/>
        <v>33.284999999999997</v>
      </c>
      <c r="G12" s="5">
        <v>85.92</v>
      </c>
      <c r="H12" s="10">
        <f t="shared" si="1"/>
        <v>42.96</v>
      </c>
      <c r="I12" s="10">
        <f t="shared" si="2"/>
        <v>76.245000000000005</v>
      </c>
      <c r="J12" s="8"/>
      <c r="K12" s="3"/>
      <c r="L12" s="3"/>
      <c r="M12" s="3"/>
    </row>
    <row r="13" spans="1:13" ht="23.25" customHeight="1" x14ac:dyDescent="0.15">
      <c r="A13" s="4" t="s">
        <v>225</v>
      </c>
      <c r="B13" s="4" t="s">
        <v>226</v>
      </c>
      <c r="C13" s="4" t="s">
        <v>9</v>
      </c>
      <c r="D13" s="4" t="s">
        <v>196</v>
      </c>
      <c r="E13" s="9" t="s">
        <v>227</v>
      </c>
      <c r="F13" s="5">
        <f t="shared" si="0"/>
        <v>34.5</v>
      </c>
      <c r="G13" s="5">
        <v>83.4</v>
      </c>
      <c r="H13" s="10">
        <f t="shared" si="1"/>
        <v>41.7</v>
      </c>
      <c r="I13" s="10">
        <f t="shared" si="2"/>
        <v>76.2</v>
      </c>
      <c r="J13" s="8"/>
      <c r="K13" s="3"/>
      <c r="L13" s="3"/>
      <c r="M13" s="3"/>
    </row>
    <row r="14" spans="1:13" ht="23.25" customHeight="1" x14ac:dyDescent="0.15">
      <c r="A14" s="4" t="s">
        <v>228</v>
      </c>
      <c r="B14" s="4" t="s">
        <v>229</v>
      </c>
      <c r="C14" s="4" t="s">
        <v>9</v>
      </c>
      <c r="D14" s="4" t="s">
        <v>196</v>
      </c>
      <c r="E14" s="9" t="s">
        <v>230</v>
      </c>
      <c r="F14" s="5">
        <f t="shared" si="0"/>
        <v>33.96</v>
      </c>
      <c r="G14" s="5">
        <v>84.4</v>
      </c>
      <c r="H14" s="10">
        <f t="shared" si="1"/>
        <v>42.2</v>
      </c>
      <c r="I14" s="10">
        <f t="shared" si="2"/>
        <v>76.16</v>
      </c>
      <c r="J14" s="8"/>
      <c r="K14" s="3"/>
      <c r="L14" s="3"/>
      <c r="M14" s="3"/>
    </row>
    <row r="15" spans="1:13" ht="23.25" customHeight="1" x14ac:dyDescent="0.15">
      <c r="A15" s="4" t="s">
        <v>231</v>
      </c>
      <c r="B15" s="4" t="s">
        <v>232</v>
      </c>
      <c r="C15" s="4" t="s">
        <v>9</v>
      </c>
      <c r="D15" s="4" t="s">
        <v>196</v>
      </c>
      <c r="E15" s="9" t="s">
        <v>233</v>
      </c>
      <c r="F15" s="5">
        <f t="shared" si="0"/>
        <v>34.664999999999999</v>
      </c>
      <c r="G15" s="5">
        <v>82.5</v>
      </c>
      <c r="H15" s="10">
        <f t="shared" si="1"/>
        <v>41.25</v>
      </c>
      <c r="I15" s="10">
        <f t="shared" si="2"/>
        <v>75.914999999999992</v>
      </c>
      <c r="J15" s="8"/>
      <c r="K15" s="3"/>
      <c r="L15" s="3"/>
      <c r="M15" s="3"/>
    </row>
    <row r="16" spans="1:13" ht="23.25" customHeight="1" x14ac:dyDescent="0.15">
      <c r="A16" s="4" t="s">
        <v>234</v>
      </c>
      <c r="B16" s="4" t="s">
        <v>235</v>
      </c>
      <c r="C16" s="4" t="s">
        <v>9</v>
      </c>
      <c r="D16" s="4" t="s">
        <v>196</v>
      </c>
      <c r="E16" s="9" t="s">
        <v>236</v>
      </c>
      <c r="F16" s="5">
        <f t="shared" si="0"/>
        <v>33.465000000000003</v>
      </c>
      <c r="G16" s="5">
        <v>84.7</v>
      </c>
      <c r="H16" s="10">
        <f t="shared" si="1"/>
        <v>42.35</v>
      </c>
      <c r="I16" s="10">
        <f t="shared" si="2"/>
        <v>75.814999999999998</v>
      </c>
      <c r="J16" s="8"/>
      <c r="K16" s="3"/>
      <c r="L16" s="3"/>
      <c r="M16" s="3"/>
    </row>
    <row r="17" spans="1:13" ht="23.25" customHeight="1" x14ac:dyDescent="0.15">
      <c r="A17" s="4" t="s">
        <v>237</v>
      </c>
      <c r="B17" s="4" t="s">
        <v>238</v>
      </c>
      <c r="C17" s="4" t="s">
        <v>9</v>
      </c>
      <c r="D17" s="4" t="s">
        <v>196</v>
      </c>
      <c r="E17" s="9" t="s">
        <v>239</v>
      </c>
      <c r="F17" s="5">
        <f t="shared" si="0"/>
        <v>34.33</v>
      </c>
      <c r="G17" s="5">
        <v>82.3</v>
      </c>
      <c r="H17" s="10">
        <f t="shared" si="1"/>
        <v>41.15</v>
      </c>
      <c r="I17" s="10">
        <f t="shared" si="2"/>
        <v>75.47999999999999</v>
      </c>
      <c r="J17" s="8"/>
      <c r="K17" s="3"/>
      <c r="L17" s="3"/>
      <c r="M17" s="3"/>
    </row>
    <row r="18" spans="1:13" ht="23.25" customHeight="1" x14ac:dyDescent="0.15">
      <c r="A18" s="4" t="s">
        <v>240</v>
      </c>
      <c r="B18" s="4" t="s">
        <v>241</v>
      </c>
      <c r="C18" s="4" t="s">
        <v>9</v>
      </c>
      <c r="D18" s="4" t="s">
        <v>196</v>
      </c>
      <c r="E18" s="9" t="s">
        <v>242</v>
      </c>
      <c r="F18" s="5">
        <f t="shared" si="0"/>
        <v>33.01</v>
      </c>
      <c r="G18" s="5">
        <v>83.3</v>
      </c>
      <c r="H18" s="10">
        <f t="shared" si="1"/>
        <v>41.65</v>
      </c>
      <c r="I18" s="10">
        <f t="shared" si="2"/>
        <v>74.66</v>
      </c>
      <c r="J18" s="8"/>
      <c r="K18" s="3"/>
      <c r="L18" s="3"/>
      <c r="M18" s="3"/>
    </row>
    <row r="19" spans="1:13" ht="23.25" customHeight="1" x14ac:dyDescent="0.15">
      <c r="A19" s="4" t="s">
        <v>243</v>
      </c>
      <c r="B19" s="4" t="s">
        <v>244</v>
      </c>
      <c r="C19" s="4" t="s">
        <v>9</v>
      </c>
      <c r="D19" s="4" t="s">
        <v>196</v>
      </c>
      <c r="E19" s="9" t="s">
        <v>218</v>
      </c>
      <c r="F19" s="5">
        <f t="shared" si="0"/>
        <v>33.79</v>
      </c>
      <c r="G19" s="5">
        <v>81.599999999999994</v>
      </c>
      <c r="H19" s="10">
        <f t="shared" si="1"/>
        <v>40.799999999999997</v>
      </c>
      <c r="I19" s="10">
        <f t="shared" si="2"/>
        <v>74.59</v>
      </c>
      <c r="J19" s="8"/>
      <c r="K19" s="3"/>
      <c r="L19" s="3"/>
      <c r="M19" s="3"/>
    </row>
    <row r="20" spans="1:13" ht="23.25" customHeight="1" x14ac:dyDescent="0.15">
      <c r="A20" s="4" t="s">
        <v>245</v>
      </c>
      <c r="B20" s="4" t="s">
        <v>246</v>
      </c>
      <c r="C20" s="4" t="s">
        <v>9</v>
      </c>
      <c r="D20" s="4" t="s">
        <v>196</v>
      </c>
      <c r="E20" s="9" t="s">
        <v>247</v>
      </c>
      <c r="F20" s="5">
        <f t="shared" si="0"/>
        <v>33.020000000000003</v>
      </c>
      <c r="G20" s="5">
        <v>82.1</v>
      </c>
      <c r="H20" s="10">
        <f t="shared" si="1"/>
        <v>41.05</v>
      </c>
      <c r="I20" s="10">
        <f t="shared" si="2"/>
        <v>74.069999999999993</v>
      </c>
      <c r="J20" s="8"/>
      <c r="K20" s="3"/>
      <c r="L20" s="3"/>
      <c r="M20" s="3"/>
    </row>
    <row r="21" spans="1:13" ht="23.25" customHeight="1" x14ac:dyDescent="0.15">
      <c r="A21" s="4" t="s">
        <v>248</v>
      </c>
      <c r="B21" s="4" t="s">
        <v>249</v>
      </c>
      <c r="C21" s="4" t="s">
        <v>9</v>
      </c>
      <c r="D21" s="4" t="s">
        <v>196</v>
      </c>
      <c r="E21" s="9" t="s">
        <v>250</v>
      </c>
      <c r="F21" s="5">
        <f t="shared" si="0"/>
        <v>33.295000000000002</v>
      </c>
      <c r="G21" s="5">
        <v>81.400000000000006</v>
      </c>
      <c r="H21" s="10">
        <f t="shared" si="1"/>
        <v>40.700000000000003</v>
      </c>
      <c r="I21" s="10">
        <f t="shared" si="2"/>
        <v>73.995000000000005</v>
      </c>
      <c r="J21" s="8"/>
      <c r="K21" s="3"/>
      <c r="L21" s="3"/>
      <c r="M21" s="3"/>
    </row>
    <row r="22" spans="1:13" ht="23.25" customHeight="1" x14ac:dyDescent="0.15">
      <c r="A22" s="4" t="s">
        <v>251</v>
      </c>
      <c r="B22" s="4" t="s">
        <v>252</v>
      </c>
      <c r="C22" s="4" t="s">
        <v>9</v>
      </c>
      <c r="D22" s="4" t="s">
        <v>196</v>
      </c>
      <c r="E22" s="9" t="s">
        <v>253</v>
      </c>
      <c r="F22" s="5">
        <f t="shared" si="0"/>
        <v>33.119999999999997</v>
      </c>
      <c r="G22" s="5">
        <v>81.36</v>
      </c>
      <c r="H22" s="10">
        <f t="shared" si="1"/>
        <v>40.68</v>
      </c>
      <c r="I22" s="10">
        <f t="shared" si="2"/>
        <v>73.8</v>
      </c>
      <c r="J22" s="8"/>
      <c r="K22" s="3"/>
      <c r="L22" s="3"/>
      <c r="M22" s="3"/>
    </row>
    <row r="23" spans="1:13" ht="23.25" customHeight="1" x14ac:dyDescent="0.15">
      <c r="A23" s="7"/>
      <c r="B23" s="7"/>
      <c r="C23" s="7"/>
      <c r="D23" s="7"/>
      <c r="E23" s="11"/>
      <c r="F23" s="11"/>
      <c r="G23" s="11"/>
      <c r="H23" s="11"/>
      <c r="I23" s="11"/>
      <c r="J23" s="7"/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84"/>
  <sheetViews>
    <sheetView workbookViewId="0">
      <selection activeCell="F12" sqref="F12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254</v>
      </c>
      <c r="B3" s="4" t="s">
        <v>255</v>
      </c>
      <c r="C3" s="4" t="s">
        <v>9</v>
      </c>
      <c r="D3" s="4" t="s">
        <v>256</v>
      </c>
      <c r="E3" s="9" t="s">
        <v>257</v>
      </c>
      <c r="F3" s="5">
        <f>E3*0.5</f>
        <v>34.4</v>
      </c>
      <c r="G3" s="5">
        <v>82.04</v>
      </c>
      <c r="H3" s="10">
        <f>G3*0.5</f>
        <v>41.02</v>
      </c>
      <c r="I3" s="10">
        <f>F3+H3</f>
        <v>75.42</v>
      </c>
      <c r="J3" s="8"/>
      <c r="K3" s="3"/>
      <c r="L3" s="3"/>
      <c r="M3" s="3"/>
    </row>
    <row r="4" spans="1:13" ht="23.25" customHeight="1" x14ac:dyDescent="0.15">
      <c r="A4" s="4" t="s">
        <v>258</v>
      </c>
      <c r="B4" s="4" t="s">
        <v>259</v>
      </c>
      <c r="C4" s="4" t="s">
        <v>9</v>
      </c>
      <c r="D4" s="4" t="s">
        <v>256</v>
      </c>
      <c r="E4" s="9" t="s">
        <v>260</v>
      </c>
      <c r="F4" s="5">
        <f>E4*0.5</f>
        <v>28.135000000000002</v>
      </c>
      <c r="G4" s="5">
        <v>80.88</v>
      </c>
      <c r="H4" s="10">
        <f>G4*0.5</f>
        <v>40.44</v>
      </c>
      <c r="I4" s="10">
        <f>F4+H4</f>
        <v>68.575000000000003</v>
      </c>
      <c r="J4" s="8"/>
      <c r="K4" s="3"/>
      <c r="L4" s="3"/>
      <c r="M4" s="3"/>
    </row>
    <row r="5" spans="1:13" ht="23.25" customHeight="1" x14ac:dyDescent="0.15">
      <c r="A5" s="7"/>
      <c r="B5" s="7"/>
      <c r="C5" s="7"/>
      <c r="D5" s="7"/>
      <c r="E5" s="11"/>
      <c r="F5" s="11"/>
      <c r="G5" s="11"/>
      <c r="H5" s="11"/>
      <c r="I5" s="11"/>
      <c r="J5" s="7"/>
      <c r="K5" s="3"/>
      <c r="L5" s="3"/>
      <c r="M5" s="3"/>
    </row>
    <row r="6" spans="1:13" ht="23.25" customHeight="1" x14ac:dyDescent="0.15">
      <c r="A6" s="7"/>
      <c r="B6" s="7"/>
      <c r="C6" s="7"/>
      <c r="D6" s="7"/>
      <c r="E6" s="11"/>
      <c r="F6" s="11"/>
      <c r="G6" s="11"/>
      <c r="H6" s="11"/>
      <c r="I6" s="11"/>
      <c r="J6" s="7"/>
      <c r="K6" s="3"/>
      <c r="L6" s="3"/>
      <c r="M6" s="3"/>
    </row>
    <row r="7" spans="1:13" ht="23.25" customHeight="1" x14ac:dyDescent="0.15">
      <c r="A7" s="7"/>
      <c r="B7" s="7"/>
      <c r="C7" s="7"/>
      <c r="D7" s="7"/>
      <c r="E7" s="11"/>
      <c r="F7" s="11"/>
      <c r="G7" s="11"/>
      <c r="H7" s="11"/>
      <c r="I7" s="11"/>
      <c r="J7" s="7"/>
      <c r="K7" s="3"/>
      <c r="L7" s="3"/>
      <c r="M7" s="3"/>
    </row>
    <row r="8" spans="1:13" ht="23.25" customHeight="1" x14ac:dyDescent="0.15">
      <c r="A8" s="7"/>
      <c r="B8" s="7"/>
      <c r="C8" s="7"/>
      <c r="D8" s="7"/>
      <c r="E8" s="11"/>
      <c r="F8" s="11"/>
      <c r="G8" s="11"/>
      <c r="H8" s="11"/>
      <c r="I8" s="11"/>
      <c r="J8" s="7"/>
      <c r="K8" s="3"/>
      <c r="L8" s="3"/>
      <c r="M8" s="3"/>
    </row>
    <row r="9" spans="1:13" ht="23.25" customHeight="1" x14ac:dyDescent="0.15">
      <c r="A9" s="7"/>
      <c r="B9" s="7"/>
      <c r="C9" s="7"/>
      <c r="D9" s="7"/>
      <c r="E9" s="11"/>
      <c r="F9" s="11"/>
      <c r="G9" s="11"/>
      <c r="H9" s="11"/>
      <c r="I9" s="11"/>
      <c r="J9" s="7"/>
      <c r="K9" s="3"/>
      <c r="L9" s="3"/>
      <c r="M9" s="3"/>
    </row>
    <row r="10" spans="1:13" ht="23.25" customHeight="1" x14ac:dyDescent="0.15">
      <c r="A10" s="7"/>
      <c r="B10" s="7"/>
      <c r="C10" s="7"/>
      <c r="D10" s="7"/>
      <c r="E10" s="11"/>
      <c r="F10" s="11"/>
      <c r="G10" s="11"/>
      <c r="H10" s="11"/>
      <c r="I10" s="11"/>
      <c r="J10" s="7"/>
      <c r="K10" s="3"/>
      <c r="L10" s="3"/>
      <c r="M10" s="3"/>
    </row>
    <row r="11" spans="1:13" ht="23.25" customHeight="1" x14ac:dyDescent="0.15">
      <c r="A11" s="7"/>
      <c r="B11" s="7"/>
      <c r="C11" s="7"/>
      <c r="D11" s="7"/>
      <c r="E11" s="11"/>
      <c r="F11" s="11"/>
      <c r="G11" s="11"/>
      <c r="H11" s="11"/>
      <c r="I11" s="11"/>
      <c r="J11" s="7"/>
      <c r="K11" s="3"/>
      <c r="L11" s="3"/>
      <c r="M11" s="3"/>
    </row>
    <row r="12" spans="1:13" ht="23.25" customHeight="1" x14ac:dyDescent="0.15">
      <c r="A12" s="7"/>
      <c r="B12" s="7"/>
      <c r="C12" s="7"/>
      <c r="D12" s="7"/>
      <c r="E12" s="11"/>
      <c r="F12" s="11"/>
      <c r="G12" s="11"/>
      <c r="H12" s="11"/>
      <c r="I12" s="11"/>
      <c r="J12" s="7"/>
      <c r="K12" s="3"/>
      <c r="L12" s="3"/>
      <c r="M12" s="3"/>
    </row>
    <row r="13" spans="1:13" ht="23.25" customHeight="1" x14ac:dyDescent="0.15">
      <c r="A13" s="7"/>
      <c r="B13" s="7"/>
      <c r="C13" s="7"/>
      <c r="D13" s="7"/>
      <c r="E13" s="11"/>
      <c r="F13" s="11"/>
      <c r="G13" s="11"/>
      <c r="H13" s="11"/>
      <c r="I13" s="11"/>
      <c r="J13" s="7"/>
      <c r="K13" s="3"/>
      <c r="L13" s="3"/>
      <c r="M13" s="3"/>
    </row>
    <row r="14" spans="1:13" ht="23.25" customHeight="1" x14ac:dyDescent="0.15">
      <c r="A14" s="7"/>
      <c r="B14" s="7"/>
      <c r="C14" s="7"/>
      <c r="D14" s="7"/>
      <c r="E14" s="11"/>
      <c r="F14" s="11"/>
      <c r="G14" s="11"/>
      <c r="H14" s="11"/>
      <c r="I14" s="11"/>
      <c r="J14" s="7"/>
      <c r="K14" s="3"/>
      <c r="L14" s="3"/>
      <c r="M14" s="3"/>
    </row>
    <row r="15" spans="1:13" ht="23.25" customHeight="1" x14ac:dyDescent="0.15">
      <c r="A15" s="7"/>
      <c r="B15" s="7"/>
      <c r="C15" s="7"/>
      <c r="D15" s="7"/>
      <c r="E15" s="11"/>
      <c r="F15" s="11"/>
      <c r="G15" s="11"/>
      <c r="H15" s="11"/>
      <c r="I15" s="11"/>
      <c r="J15" s="7"/>
      <c r="K15" s="3"/>
      <c r="L15" s="3"/>
      <c r="M15" s="3"/>
    </row>
    <row r="16" spans="1:13" ht="23.25" customHeight="1" x14ac:dyDescent="0.15">
      <c r="A16" s="7"/>
      <c r="B16" s="7"/>
      <c r="C16" s="7"/>
      <c r="D16" s="7"/>
      <c r="E16" s="11"/>
      <c r="F16" s="11"/>
      <c r="G16" s="11"/>
      <c r="H16" s="11"/>
      <c r="I16" s="11"/>
      <c r="J16" s="7"/>
      <c r="K16" s="3"/>
      <c r="L16" s="3"/>
      <c r="M16" s="3"/>
    </row>
    <row r="17" spans="1:13" ht="23.25" customHeight="1" x14ac:dyDescent="0.15">
      <c r="A17" s="7"/>
      <c r="B17" s="7"/>
      <c r="C17" s="7"/>
      <c r="D17" s="7"/>
      <c r="E17" s="11"/>
      <c r="F17" s="11"/>
      <c r="G17" s="11"/>
      <c r="H17" s="11"/>
      <c r="I17" s="11"/>
      <c r="J17" s="7"/>
      <c r="K17" s="3"/>
      <c r="L17" s="3"/>
      <c r="M17" s="3"/>
    </row>
    <row r="18" spans="1:13" ht="23.25" customHeight="1" x14ac:dyDescent="0.15">
      <c r="A18" s="7"/>
      <c r="B18" s="7"/>
      <c r="C18" s="7"/>
      <c r="D18" s="7"/>
      <c r="E18" s="11"/>
      <c r="F18" s="11"/>
      <c r="G18" s="11"/>
      <c r="H18" s="11"/>
      <c r="I18" s="11"/>
      <c r="J18" s="7"/>
      <c r="K18" s="3"/>
      <c r="L18" s="3"/>
      <c r="M18" s="3"/>
    </row>
    <row r="19" spans="1:13" ht="23.25" customHeight="1" x14ac:dyDescent="0.15">
      <c r="A19" s="7"/>
      <c r="B19" s="7"/>
      <c r="C19" s="7"/>
      <c r="D19" s="7"/>
      <c r="E19" s="11"/>
      <c r="F19" s="11"/>
      <c r="G19" s="11"/>
      <c r="H19" s="11"/>
      <c r="I19" s="11"/>
      <c r="J19" s="7"/>
      <c r="K19" s="3"/>
      <c r="L19" s="3"/>
      <c r="M19" s="3"/>
    </row>
    <row r="20" spans="1:13" ht="23.25" customHeight="1" x14ac:dyDescent="0.15">
      <c r="A20" s="7"/>
      <c r="B20" s="7"/>
      <c r="C20" s="7"/>
      <c r="D20" s="7"/>
      <c r="E20" s="11"/>
      <c r="F20" s="11"/>
      <c r="G20" s="11"/>
      <c r="H20" s="11"/>
      <c r="I20" s="11"/>
      <c r="J20" s="7"/>
      <c r="K20" s="3"/>
      <c r="L20" s="3"/>
      <c r="M20" s="3"/>
    </row>
    <row r="21" spans="1:13" ht="23.25" customHeight="1" x14ac:dyDescent="0.15">
      <c r="A21" s="7"/>
      <c r="B21" s="7"/>
      <c r="C21" s="7"/>
      <c r="D21" s="7"/>
      <c r="E21" s="11"/>
      <c r="F21" s="11"/>
      <c r="G21" s="11"/>
      <c r="H21" s="11"/>
      <c r="I21" s="11"/>
      <c r="J21" s="7"/>
      <c r="K21" s="3"/>
      <c r="L21" s="3"/>
      <c r="M21" s="3"/>
    </row>
    <row r="22" spans="1:13" ht="23.25" customHeight="1" x14ac:dyDescent="0.15">
      <c r="A22" s="7"/>
      <c r="B22" s="7"/>
      <c r="C22" s="7"/>
      <c r="D22" s="7"/>
      <c r="E22" s="11"/>
      <c r="F22" s="11"/>
      <c r="G22" s="11"/>
      <c r="H22" s="11"/>
      <c r="I22" s="11"/>
      <c r="J22" s="7"/>
      <c r="K22" s="3"/>
      <c r="L22" s="3"/>
      <c r="M22" s="3"/>
    </row>
    <row r="23" spans="1:13" ht="23.25" customHeight="1" x14ac:dyDescent="0.15">
      <c r="A23" s="7"/>
      <c r="B23" s="7"/>
      <c r="C23" s="7"/>
      <c r="D23" s="7"/>
      <c r="E23" s="11"/>
      <c r="F23" s="11"/>
      <c r="G23" s="11"/>
      <c r="H23" s="11"/>
      <c r="I23" s="11"/>
      <c r="J23" s="7"/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workbookViewId="0">
      <selection activeCell="H13" sqref="H13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261</v>
      </c>
      <c r="B3" s="4" t="s">
        <v>262</v>
      </c>
      <c r="C3" s="4" t="s">
        <v>9</v>
      </c>
      <c r="D3" s="4" t="s">
        <v>263</v>
      </c>
      <c r="E3" s="9" t="s">
        <v>264</v>
      </c>
      <c r="F3" s="5">
        <f t="shared" ref="F3:F5" si="0">E3*0.5</f>
        <v>27.36</v>
      </c>
      <c r="G3" s="5">
        <v>85.06</v>
      </c>
      <c r="H3" s="10">
        <f t="shared" ref="H3:H5" si="1">G3*0.5</f>
        <v>42.53</v>
      </c>
      <c r="I3" s="10">
        <f t="shared" ref="I3:I5" si="2">F3+H3</f>
        <v>69.89</v>
      </c>
      <c r="J3" s="8"/>
      <c r="K3" s="3"/>
      <c r="L3" s="3"/>
      <c r="M3" s="3"/>
    </row>
    <row r="4" spans="1:13" ht="23.25" customHeight="1" x14ac:dyDescent="0.15">
      <c r="A4" s="4" t="s">
        <v>265</v>
      </c>
      <c r="B4" s="4" t="s">
        <v>266</v>
      </c>
      <c r="C4" s="4" t="s">
        <v>9</v>
      </c>
      <c r="D4" s="4" t="s">
        <v>263</v>
      </c>
      <c r="E4" s="9" t="s">
        <v>267</v>
      </c>
      <c r="F4" s="5">
        <f t="shared" si="0"/>
        <v>23.895</v>
      </c>
      <c r="G4" s="5">
        <v>85.2</v>
      </c>
      <c r="H4" s="10">
        <f t="shared" si="1"/>
        <v>42.6</v>
      </c>
      <c r="I4" s="10">
        <f t="shared" si="2"/>
        <v>66.495000000000005</v>
      </c>
      <c r="J4" s="8"/>
      <c r="K4" s="3"/>
      <c r="L4" s="3"/>
      <c r="M4" s="3"/>
    </row>
    <row r="5" spans="1:13" ht="23.25" customHeight="1" x14ac:dyDescent="0.15">
      <c r="A5" s="4" t="s">
        <v>268</v>
      </c>
      <c r="B5" s="4" t="s">
        <v>269</v>
      </c>
      <c r="C5" s="4" t="s">
        <v>9</v>
      </c>
      <c r="D5" s="4" t="s">
        <v>263</v>
      </c>
      <c r="E5" s="9" t="s">
        <v>270</v>
      </c>
      <c r="F5" s="5">
        <f t="shared" si="0"/>
        <v>23.614999999999998</v>
      </c>
      <c r="G5" s="5">
        <v>84.72</v>
      </c>
      <c r="H5" s="10">
        <f t="shared" si="1"/>
        <v>42.36</v>
      </c>
      <c r="I5" s="10">
        <f t="shared" si="2"/>
        <v>65.974999999999994</v>
      </c>
      <c r="J5" s="8"/>
      <c r="K5" s="3"/>
      <c r="L5" s="3"/>
      <c r="M5" s="3"/>
    </row>
    <row r="6" spans="1:13" ht="23.25" customHeight="1" x14ac:dyDescent="0.15">
      <c r="A6" s="7"/>
      <c r="B6" s="7"/>
      <c r="C6" s="7"/>
      <c r="D6" s="7"/>
      <c r="E6" s="11"/>
      <c r="F6" s="11"/>
      <c r="G6" s="11"/>
      <c r="H6" s="11"/>
      <c r="I6" s="11"/>
      <c r="J6" s="7"/>
      <c r="K6" s="3"/>
      <c r="L6" s="3"/>
      <c r="M6" s="3"/>
    </row>
    <row r="7" spans="1:13" ht="23.25" customHeight="1" x14ac:dyDescent="0.15">
      <c r="A7" s="7"/>
      <c r="B7" s="7"/>
      <c r="C7" s="7"/>
      <c r="D7" s="7"/>
      <c r="E7" s="11"/>
      <c r="F7" s="11"/>
      <c r="G7" s="11"/>
      <c r="H7" s="11"/>
      <c r="I7" s="11"/>
      <c r="J7" s="7"/>
      <c r="K7" s="3"/>
      <c r="L7" s="3"/>
      <c r="M7" s="3"/>
    </row>
    <row r="8" spans="1:13" ht="23.25" customHeight="1" x14ac:dyDescent="0.15">
      <c r="A8" s="7"/>
      <c r="B8" s="7"/>
      <c r="C8" s="7"/>
      <c r="D8" s="7"/>
      <c r="E8" s="11"/>
      <c r="F8" s="11"/>
      <c r="G8" s="11"/>
      <c r="H8" s="11"/>
      <c r="I8" s="11"/>
      <c r="J8" s="7"/>
      <c r="K8" s="3"/>
      <c r="L8" s="3"/>
      <c r="M8" s="3"/>
    </row>
    <row r="9" spans="1:13" ht="23.25" customHeight="1" x14ac:dyDescent="0.15">
      <c r="A9" s="7"/>
      <c r="B9" s="7"/>
      <c r="C9" s="7"/>
      <c r="D9" s="7"/>
      <c r="E9" s="11"/>
      <c r="F9" s="11"/>
      <c r="G9" s="11"/>
      <c r="H9" s="11"/>
      <c r="I9" s="11"/>
      <c r="J9" s="7"/>
      <c r="K9" s="3"/>
      <c r="L9" s="3"/>
      <c r="M9" s="3"/>
    </row>
    <row r="10" spans="1:13" ht="23.25" customHeight="1" x14ac:dyDescent="0.15">
      <c r="A10" s="7"/>
      <c r="B10" s="7"/>
      <c r="C10" s="7"/>
      <c r="D10" s="7"/>
      <c r="E10" s="11"/>
      <c r="F10" s="11"/>
      <c r="G10" s="11"/>
      <c r="H10" s="11"/>
      <c r="I10" s="11"/>
      <c r="J10" s="7"/>
      <c r="K10" s="3"/>
      <c r="L10" s="3"/>
      <c r="M10" s="3"/>
    </row>
    <row r="11" spans="1:13" ht="23.25" customHeight="1" x14ac:dyDescent="0.15">
      <c r="A11" s="7"/>
      <c r="B11" s="7"/>
      <c r="C11" s="7"/>
      <c r="D11" s="7"/>
      <c r="E11" s="11"/>
      <c r="F11" s="11"/>
      <c r="G11" s="11"/>
      <c r="H11" s="11"/>
      <c r="I11" s="11"/>
      <c r="J11" s="7"/>
      <c r="K11" s="3"/>
      <c r="L11" s="3"/>
      <c r="M11" s="3"/>
    </row>
    <row r="12" spans="1:13" ht="23.25" customHeight="1" x14ac:dyDescent="0.15">
      <c r="A12" s="7"/>
      <c r="B12" s="7"/>
      <c r="C12" s="7"/>
      <c r="D12" s="7"/>
      <c r="E12" s="11"/>
      <c r="F12" s="11"/>
      <c r="G12" s="11"/>
      <c r="H12" s="11"/>
      <c r="I12" s="11"/>
      <c r="J12" s="7"/>
      <c r="K12" s="3"/>
      <c r="L12" s="3"/>
      <c r="M12" s="3"/>
    </row>
    <row r="13" spans="1:13" ht="23.25" customHeight="1" x14ac:dyDescent="0.15">
      <c r="A13" s="7"/>
      <c r="B13" s="7"/>
      <c r="C13" s="7"/>
      <c r="D13" s="7"/>
      <c r="E13" s="11"/>
      <c r="F13" s="11"/>
      <c r="G13" s="11"/>
      <c r="H13" s="11"/>
      <c r="I13" s="11"/>
      <c r="J13" s="7"/>
      <c r="K13" s="3"/>
      <c r="L13" s="3"/>
      <c r="M13" s="3"/>
    </row>
    <row r="14" spans="1:13" ht="23.25" customHeight="1" x14ac:dyDescent="0.15">
      <c r="A14" s="7"/>
      <c r="B14" s="7"/>
      <c r="C14" s="7"/>
      <c r="D14" s="7"/>
      <c r="E14" s="11"/>
      <c r="F14" s="11"/>
      <c r="G14" s="11"/>
      <c r="H14" s="11"/>
      <c r="I14" s="11"/>
      <c r="J14" s="7"/>
      <c r="K14" s="3"/>
      <c r="L14" s="3"/>
      <c r="M14" s="3"/>
    </row>
    <row r="15" spans="1:13" ht="23.25" customHeight="1" x14ac:dyDescent="0.15">
      <c r="A15" s="7"/>
      <c r="B15" s="7"/>
      <c r="C15" s="7"/>
      <c r="D15" s="7"/>
      <c r="E15" s="11"/>
      <c r="F15" s="11"/>
      <c r="G15" s="11"/>
      <c r="H15" s="11"/>
      <c r="I15" s="11"/>
      <c r="J15" s="7"/>
      <c r="K15" s="3"/>
      <c r="L15" s="3"/>
      <c r="M15" s="3"/>
    </row>
    <row r="16" spans="1:13" ht="23.25" customHeight="1" x14ac:dyDescent="0.15">
      <c r="A16" s="7"/>
      <c r="B16" s="7"/>
      <c r="C16" s="7"/>
      <c r="D16" s="7"/>
      <c r="E16" s="11"/>
      <c r="F16" s="11"/>
      <c r="G16" s="11"/>
      <c r="H16" s="11"/>
      <c r="I16" s="11"/>
      <c r="J16" s="7"/>
      <c r="K16" s="3"/>
      <c r="L16" s="3"/>
      <c r="M16" s="3"/>
    </row>
    <row r="17" spans="1:13" ht="23.25" customHeight="1" x14ac:dyDescent="0.15">
      <c r="A17" s="7"/>
      <c r="B17" s="7"/>
      <c r="C17" s="7"/>
      <c r="D17" s="7"/>
      <c r="E17" s="11"/>
      <c r="F17" s="11"/>
      <c r="G17" s="11"/>
      <c r="H17" s="11"/>
      <c r="I17" s="11"/>
      <c r="J17" s="7"/>
      <c r="K17" s="3"/>
      <c r="L17" s="3"/>
      <c r="M17" s="3"/>
    </row>
    <row r="18" spans="1:13" ht="23.25" customHeight="1" x14ac:dyDescent="0.15">
      <c r="A18" s="7"/>
      <c r="B18" s="7"/>
      <c r="C18" s="7"/>
      <c r="D18" s="7"/>
      <c r="E18" s="11"/>
      <c r="F18" s="11"/>
      <c r="G18" s="11"/>
      <c r="H18" s="11"/>
      <c r="I18" s="11"/>
      <c r="J18" s="7"/>
      <c r="K18" s="3"/>
      <c r="L18" s="3"/>
      <c r="M18" s="3"/>
    </row>
    <row r="19" spans="1:13" ht="23.25" customHeight="1" x14ac:dyDescent="0.15">
      <c r="A19" s="7"/>
      <c r="B19" s="7"/>
      <c r="C19" s="7"/>
      <c r="D19" s="7"/>
      <c r="E19" s="11"/>
      <c r="F19" s="11"/>
      <c r="G19" s="11"/>
      <c r="H19" s="11"/>
      <c r="I19" s="11"/>
      <c r="J19" s="7"/>
      <c r="K19" s="3"/>
      <c r="L19" s="3"/>
      <c r="M19" s="3"/>
    </row>
    <row r="20" spans="1:13" ht="23.25" customHeight="1" x14ac:dyDescent="0.15">
      <c r="A20" s="7"/>
      <c r="B20" s="7"/>
      <c r="C20" s="7"/>
      <c r="D20" s="7"/>
      <c r="E20" s="11"/>
      <c r="F20" s="11"/>
      <c r="G20" s="11"/>
      <c r="H20" s="11"/>
      <c r="I20" s="11"/>
      <c r="J20" s="7"/>
      <c r="K20" s="3"/>
      <c r="L20" s="3"/>
      <c r="M20" s="3"/>
    </row>
    <row r="21" spans="1:13" ht="23.25" customHeight="1" x14ac:dyDescent="0.15">
      <c r="A21" s="7"/>
      <c r="B21" s="7"/>
      <c r="C21" s="7"/>
      <c r="D21" s="7"/>
      <c r="E21" s="11"/>
      <c r="F21" s="11"/>
      <c r="G21" s="11"/>
      <c r="H21" s="11"/>
      <c r="I21" s="11"/>
      <c r="J21" s="7"/>
      <c r="K21" s="3"/>
      <c r="L21" s="3"/>
      <c r="M21" s="3"/>
    </row>
    <row r="22" spans="1:13" ht="23.25" customHeight="1" x14ac:dyDescent="0.15">
      <c r="A22" s="7"/>
      <c r="B22" s="7"/>
      <c r="C22" s="7"/>
      <c r="D22" s="7"/>
      <c r="E22" s="11"/>
      <c r="F22" s="11"/>
      <c r="G22" s="11"/>
      <c r="H22" s="11"/>
      <c r="I22" s="11"/>
      <c r="J22" s="7"/>
      <c r="K22" s="3"/>
      <c r="L22" s="3"/>
      <c r="M22" s="3"/>
    </row>
    <row r="23" spans="1:13" ht="23.25" customHeight="1" x14ac:dyDescent="0.15">
      <c r="A23" s="7"/>
      <c r="B23" s="7"/>
      <c r="C23" s="7"/>
      <c r="D23" s="7"/>
      <c r="E23" s="11"/>
      <c r="F23" s="11"/>
      <c r="G23" s="11"/>
      <c r="H23" s="11"/>
      <c r="I23" s="11"/>
      <c r="J23" s="7"/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84"/>
  <sheetViews>
    <sheetView workbookViewId="0">
      <selection activeCell="J4" sqref="J4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271</v>
      </c>
      <c r="B3" s="4" t="s">
        <v>272</v>
      </c>
      <c r="C3" s="4" t="s">
        <v>9</v>
      </c>
      <c r="D3" s="4" t="s">
        <v>273</v>
      </c>
      <c r="E3" s="9" t="s">
        <v>274</v>
      </c>
      <c r="F3" s="5">
        <f t="shared" ref="F3:F8" si="0">E3*0.5</f>
        <v>32.520000000000003</v>
      </c>
      <c r="G3" s="5">
        <v>83.58</v>
      </c>
      <c r="H3" s="10">
        <f t="shared" ref="H3:H8" si="1">G3*0.5</f>
        <v>41.79</v>
      </c>
      <c r="I3" s="10">
        <f t="shared" ref="I3:I8" si="2">F3+H3</f>
        <v>74.31</v>
      </c>
      <c r="J3" s="8"/>
      <c r="K3" s="3"/>
      <c r="L3" s="3"/>
      <c r="M3" s="3"/>
    </row>
    <row r="4" spans="1:13" ht="23.25" customHeight="1" x14ac:dyDescent="0.15">
      <c r="A4" s="4" t="s">
        <v>275</v>
      </c>
      <c r="B4" s="4" t="s">
        <v>276</v>
      </c>
      <c r="C4" s="4" t="s">
        <v>9</v>
      </c>
      <c r="D4" s="4" t="s">
        <v>273</v>
      </c>
      <c r="E4" s="9" t="s">
        <v>277</v>
      </c>
      <c r="F4" s="5">
        <f t="shared" si="0"/>
        <v>29.88</v>
      </c>
      <c r="G4" s="5">
        <v>83</v>
      </c>
      <c r="H4" s="10">
        <f t="shared" si="1"/>
        <v>41.5</v>
      </c>
      <c r="I4" s="10">
        <f t="shared" si="2"/>
        <v>71.38</v>
      </c>
      <c r="J4" s="8"/>
      <c r="K4" s="3"/>
      <c r="L4" s="3"/>
      <c r="M4" s="3"/>
    </row>
    <row r="5" spans="1:13" ht="23.25" customHeight="1" x14ac:dyDescent="0.15">
      <c r="A5" s="4" t="s">
        <v>278</v>
      </c>
      <c r="B5" s="4" t="s">
        <v>279</v>
      </c>
      <c r="C5" s="4" t="s">
        <v>9</v>
      </c>
      <c r="D5" s="4" t="s">
        <v>273</v>
      </c>
      <c r="E5" s="9" t="s">
        <v>280</v>
      </c>
      <c r="F5" s="5">
        <f t="shared" si="0"/>
        <v>30.21</v>
      </c>
      <c r="G5" s="5">
        <v>82.2</v>
      </c>
      <c r="H5" s="10">
        <f t="shared" si="1"/>
        <v>41.1</v>
      </c>
      <c r="I5" s="10">
        <f t="shared" si="2"/>
        <v>71.31</v>
      </c>
      <c r="J5" s="8"/>
      <c r="K5" s="3"/>
      <c r="L5" s="3"/>
      <c r="M5" s="3"/>
    </row>
    <row r="6" spans="1:13" ht="23.25" customHeight="1" x14ac:dyDescent="0.15">
      <c r="A6" s="4" t="s">
        <v>281</v>
      </c>
      <c r="B6" s="4" t="s">
        <v>282</v>
      </c>
      <c r="C6" s="4" t="s">
        <v>9</v>
      </c>
      <c r="D6" s="4" t="s">
        <v>273</v>
      </c>
      <c r="E6" s="9" t="s">
        <v>283</v>
      </c>
      <c r="F6" s="5">
        <f t="shared" si="0"/>
        <v>27.795000000000002</v>
      </c>
      <c r="G6" s="5">
        <v>83.4</v>
      </c>
      <c r="H6" s="10">
        <f t="shared" si="1"/>
        <v>41.7</v>
      </c>
      <c r="I6" s="10">
        <f t="shared" si="2"/>
        <v>69.495000000000005</v>
      </c>
      <c r="J6" s="8"/>
      <c r="K6" s="3"/>
      <c r="L6" s="3"/>
      <c r="M6" s="3"/>
    </row>
    <row r="7" spans="1:13" ht="23.25" customHeight="1" x14ac:dyDescent="0.15">
      <c r="A7" s="4" t="s">
        <v>284</v>
      </c>
      <c r="B7" s="4" t="s">
        <v>285</v>
      </c>
      <c r="C7" s="4" t="s">
        <v>9</v>
      </c>
      <c r="D7" s="4" t="s">
        <v>273</v>
      </c>
      <c r="E7" s="9" t="s">
        <v>73</v>
      </c>
      <c r="F7" s="5">
        <f t="shared" si="0"/>
        <v>28.015000000000001</v>
      </c>
      <c r="G7" s="5">
        <v>82.5</v>
      </c>
      <c r="H7" s="10">
        <f t="shared" si="1"/>
        <v>41.25</v>
      </c>
      <c r="I7" s="10">
        <f t="shared" si="2"/>
        <v>69.265000000000001</v>
      </c>
      <c r="J7" s="8"/>
      <c r="K7" s="3"/>
      <c r="L7" s="3"/>
      <c r="M7" s="3"/>
    </row>
    <row r="8" spans="1:13" ht="23.25" customHeight="1" x14ac:dyDescent="0.15">
      <c r="A8" s="4" t="s">
        <v>286</v>
      </c>
      <c r="B8" s="4" t="s">
        <v>287</v>
      </c>
      <c r="C8" s="4" t="s">
        <v>9</v>
      </c>
      <c r="D8" s="4" t="s">
        <v>273</v>
      </c>
      <c r="E8" s="9" t="s">
        <v>288</v>
      </c>
      <c r="F8" s="5">
        <f t="shared" si="0"/>
        <v>24.54</v>
      </c>
      <c r="G8" s="5">
        <v>78.400000000000006</v>
      </c>
      <c r="H8" s="10">
        <f t="shared" si="1"/>
        <v>39.200000000000003</v>
      </c>
      <c r="I8" s="10">
        <f t="shared" si="2"/>
        <v>63.74</v>
      </c>
      <c r="J8" s="8"/>
      <c r="K8" s="3"/>
      <c r="L8" s="3"/>
      <c r="M8" s="3"/>
    </row>
    <row r="9" spans="1:13" ht="23.25" customHeight="1" x14ac:dyDescent="0.15">
      <c r="A9" s="7"/>
      <c r="B9" s="7"/>
      <c r="C9" s="7"/>
      <c r="D9" s="7"/>
      <c r="E9" s="11"/>
      <c r="F9" s="11"/>
      <c r="G9" s="11"/>
      <c r="H9" s="11"/>
      <c r="I9" s="11"/>
      <c r="J9" s="7"/>
      <c r="K9" s="3"/>
      <c r="L9" s="3"/>
      <c r="M9" s="3"/>
    </row>
    <row r="10" spans="1:13" ht="23.25" customHeight="1" x14ac:dyDescent="0.15">
      <c r="A10" s="7"/>
      <c r="B10" s="7"/>
      <c r="C10" s="7"/>
      <c r="D10" s="7"/>
      <c r="E10" s="11"/>
      <c r="F10" s="11"/>
      <c r="G10" s="11"/>
      <c r="H10" s="11"/>
      <c r="I10" s="11"/>
      <c r="J10" s="7"/>
      <c r="K10" s="3"/>
      <c r="L10" s="3"/>
      <c r="M10" s="3"/>
    </row>
    <row r="11" spans="1:13" ht="23.25" customHeight="1" x14ac:dyDescent="0.15">
      <c r="A11" s="7"/>
      <c r="B11" s="7"/>
      <c r="C11" s="7"/>
      <c r="D11" s="7"/>
      <c r="E11" s="11"/>
      <c r="F11" s="11"/>
      <c r="G11" s="11"/>
      <c r="H11" s="11"/>
      <c r="I11" s="11"/>
      <c r="J11" s="7"/>
      <c r="K11" s="3"/>
      <c r="L11" s="3"/>
      <c r="M11" s="3"/>
    </row>
    <row r="12" spans="1:13" ht="23.25" customHeight="1" x14ac:dyDescent="0.15">
      <c r="A12" s="7"/>
      <c r="B12" s="7"/>
      <c r="C12" s="7"/>
      <c r="D12" s="7"/>
      <c r="E12" s="11"/>
      <c r="F12" s="11"/>
      <c r="G12" s="11"/>
      <c r="H12" s="11"/>
      <c r="I12" s="11"/>
      <c r="J12" s="7"/>
      <c r="K12" s="3"/>
      <c r="L12" s="3"/>
      <c r="M12" s="3"/>
    </row>
    <row r="13" spans="1:13" ht="23.25" customHeight="1" x14ac:dyDescent="0.15">
      <c r="A13" s="7"/>
      <c r="B13" s="7"/>
      <c r="C13" s="7"/>
      <c r="D13" s="7"/>
      <c r="E13" s="11"/>
      <c r="F13" s="11"/>
      <c r="G13" s="11"/>
      <c r="H13" s="11"/>
      <c r="I13" s="11"/>
      <c r="J13" s="7"/>
      <c r="K13" s="3"/>
      <c r="L13" s="3"/>
      <c r="M13" s="3"/>
    </row>
    <row r="14" spans="1:13" ht="23.25" customHeight="1" x14ac:dyDescent="0.15">
      <c r="A14" s="7"/>
      <c r="B14" s="7"/>
      <c r="C14" s="7"/>
      <c r="D14" s="7"/>
      <c r="E14" s="11"/>
      <c r="F14" s="11"/>
      <c r="G14" s="11"/>
      <c r="H14" s="11"/>
      <c r="I14" s="11"/>
      <c r="J14" s="7"/>
      <c r="K14" s="3"/>
      <c r="L14" s="3"/>
      <c r="M14" s="3"/>
    </row>
    <row r="15" spans="1:13" ht="23.25" customHeight="1" x14ac:dyDescent="0.15">
      <c r="A15" s="7"/>
      <c r="B15" s="7"/>
      <c r="C15" s="7"/>
      <c r="D15" s="7"/>
      <c r="E15" s="11"/>
      <c r="F15" s="11"/>
      <c r="G15" s="11"/>
      <c r="H15" s="11"/>
      <c r="I15" s="11"/>
      <c r="J15" s="7"/>
      <c r="K15" s="3"/>
      <c r="L15" s="3"/>
      <c r="M15" s="3"/>
    </row>
    <row r="16" spans="1:13" ht="23.25" customHeight="1" x14ac:dyDescent="0.15">
      <c r="A16" s="7"/>
      <c r="B16" s="7"/>
      <c r="C16" s="7"/>
      <c r="D16" s="7"/>
      <c r="E16" s="11"/>
      <c r="F16" s="11"/>
      <c r="G16" s="11"/>
      <c r="H16" s="11"/>
      <c r="I16" s="11"/>
      <c r="J16" s="7"/>
      <c r="K16" s="3"/>
      <c r="L16" s="3"/>
      <c r="M16" s="3"/>
    </row>
    <row r="17" spans="1:13" ht="23.25" customHeight="1" x14ac:dyDescent="0.15">
      <c r="A17" s="7"/>
      <c r="B17" s="7"/>
      <c r="C17" s="7"/>
      <c r="D17" s="7"/>
      <c r="E17" s="11"/>
      <c r="F17" s="11"/>
      <c r="G17" s="11"/>
      <c r="H17" s="11"/>
      <c r="I17" s="11"/>
      <c r="J17" s="7"/>
      <c r="K17" s="3"/>
      <c r="L17" s="3"/>
      <c r="M17" s="3"/>
    </row>
    <row r="18" spans="1:13" ht="23.25" customHeight="1" x14ac:dyDescent="0.15">
      <c r="A18" s="7"/>
      <c r="B18" s="7"/>
      <c r="C18" s="7"/>
      <c r="D18" s="7"/>
      <c r="E18" s="11"/>
      <c r="F18" s="11"/>
      <c r="G18" s="11"/>
      <c r="H18" s="11"/>
      <c r="I18" s="11"/>
      <c r="J18" s="7"/>
      <c r="K18" s="3"/>
      <c r="L18" s="3"/>
      <c r="M18" s="3"/>
    </row>
    <row r="19" spans="1:13" ht="23.25" customHeight="1" x14ac:dyDescent="0.15">
      <c r="A19" s="7"/>
      <c r="B19" s="7"/>
      <c r="C19" s="7"/>
      <c r="D19" s="7"/>
      <c r="E19" s="11"/>
      <c r="F19" s="11"/>
      <c r="G19" s="11"/>
      <c r="H19" s="11"/>
      <c r="I19" s="11"/>
      <c r="J19" s="7"/>
      <c r="K19" s="3"/>
      <c r="L19" s="3"/>
      <c r="M19" s="3"/>
    </row>
    <row r="20" spans="1:13" ht="23.25" customHeight="1" x14ac:dyDescent="0.15">
      <c r="A20" s="7"/>
      <c r="B20" s="7"/>
      <c r="C20" s="7"/>
      <c r="D20" s="7"/>
      <c r="E20" s="11"/>
      <c r="F20" s="11"/>
      <c r="G20" s="11"/>
      <c r="H20" s="11"/>
      <c r="I20" s="11"/>
      <c r="J20" s="7"/>
      <c r="K20" s="3"/>
      <c r="L20" s="3"/>
      <c r="M20" s="3"/>
    </row>
    <row r="21" spans="1:13" ht="23.25" customHeight="1" x14ac:dyDescent="0.15">
      <c r="A21" s="7"/>
      <c r="B21" s="7"/>
      <c r="C21" s="7"/>
      <c r="D21" s="7"/>
      <c r="E21" s="11"/>
      <c r="F21" s="11"/>
      <c r="G21" s="11"/>
      <c r="H21" s="11"/>
      <c r="I21" s="11"/>
      <c r="J21" s="7"/>
      <c r="K21" s="3"/>
      <c r="L21" s="3"/>
      <c r="M21" s="3"/>
    </row>
    <row r="22" spans="1:13" ht="23.25" customHeight="1" x14ac:dyDescent="0.15">
      <c r="A22" s="7"/>
      <c r="B22" s="7"/>
      <c r="C22" s="7"/>
      <c r="D22" s="7"/>
      <c r="E22" s="11"/>
      <c r="F22" s="11"/>
      <c r="G22" s="11"/>
      <c r="H22" s="11"/>
      <c r="I22" s="11"/>
      <c r="J22" s="7"/>
      <c r="K22" s="3"/>
      <c r="L22" s="3"/>
      <c r="M22" s="3"/>
    </row>
    <row r="23" spans="1:13" ht="23.25" customHeight="1" x14ac:dyDescent="0.15">
      <c r="A23" s="7"/>
      <c r="B23" s="7"/>
      <c r="C23" s="7"/>
      <c r="D23" s="7"/>
      <c r="E23" s="11"/>
      <c r="F23" s="11"/>
      <c r="G23" s="11"/>
      <c r="H23" s="11"/>
      <c r="I23" s="11"/>
      <c r="J23" s="7"/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M84"/>
  <sheetViews>
    <sheetView workbookViewId="0">
      <selection activeCell="E13" sqref="E13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289</v>
      </c>
      <c r="B3" s="4" t="s">
        <v>290</v>
      </c>
      <c r="C3" s="4" t="s">
        <v>9</v>
      </c>
      <c r="D3" s="4" t="s">
        <v>291</v>
      </c>
      <c r="E3" s="9" t="s">
        <v>64</v>
      </c>
      <c r="F3" s="5">
        <f t="shared" ref="F3:F8" si="0">E3*0.5</f>
        <v>30.105</v>
      </c>
      <c r="G3" s="5">
        <v>82.26</v>
      </c>
      <c r="H3" s="10">
        <f t="shared" ref="H3:H8" si="1">G3*0.5</f>
        <v>41.13</v>
      </c>
      <c r="I3" s="10">
        <f t="shared" ref="I3:I8" si="2">F3+H3</f>
        <v>71.234999999999999</v>
      </c>
      <c r="J3" s="8"/>
      <c r="K3" s="3"/>
      <c r="L3" s="3"/>
      <c r="M3" s="3"/>
    </row>
    <row r="4" spans="1:13" ht="23.25" customHeight="1" x14ac:dyDescent="0.15">
      <c r="A4" s="4" t="s">
        <v>292</v>
      </c>
      <c r="B4" s="4" t="s">
        <v>293</v>
      </c>
      <c r="C4" s="4" t="s">
        <v>9</v>
      </c>
      <c r="D4" s="4" t="s">
        <v>291</v>
      </c>
      <c r="E4" s="9" t="s">
        <v>294</v>
      </c>
      <c r="F4" s="5">
        <f t="shared" si="0"/>
        <v>27.97</v>
      </c>
      <c r="G4" s="5">
        <v>81.44</v>
      </c>
      <c r="H4" s="10">
        <f t="shared" si="1"/>
        <v>40.72</v>
      </c>
      <c r="I4" s="10">
        <f t="shared" si="2"/>
        <v>68.69</v>
      </c>
      <c r="J4" s="8"/>
      <c r="K4" s="3"/>
      <c r="L4" s="3"/>
      <c r="M4" s="3"/>
    </row>
    <row r="5" spans="1:13" ht="23.25" customHeight="1" x14ac:dyDescent="0.15">
      <c r="A5" s="4" t="s">
        <v>295</v>
      </c>
      <c r="B5" s="4" t="s">
        <v>296</v>
      </c>
      <c r="C5" s="4" t="s">
        <v>9</v>
      </c>
      <c r="D5" s="4" t="s">
        <v>291</v>
      </c>
      <c r="E5" s="9" t="s">
        <v>297</v>
      </c>
      <c r="F5" s="5">
        <f t="shared" si="0"/>
        <v>28.45</v>
      </c>
      <c r="G5" s="5">
        <v>78.88</v>
      </c>
      <c r="H5" s="10">
        <f t="shared" si="1"/>
        <v>39.44</v>
      </c>
      <c r="I5" s="10">
        <f t="shared" si="2"/>
        <v>67.89</v>
      </c>
      <c r="J5" s="8"/>
      <c r="K5" s="3"/>
      <c r="L5" s="3"/>
      <c r="M5" s="3"/>
    </row>
    <row r="6" spans="1:13" ht="23.25" customHeight="1" x14ac:dyDescent="0.15">
      <c r="A6" s="4" t="s">
        <v>298</v>
      </c>
      <c r="B6" s="4" t="s">
        <v>299</v>
      </c>
      <c r="C6" s="4" t="s">
        <v>9</v>
      </c>
      <c r="D6" s="4" t="s">
        <v>291</v>
      </c>
      <c r="E6" s="9" t="s">
        <v>300</v>
      </c>
      <c r="F6" s="5">
        <f t="shared" si="0"/>
        <v>26.204999999999998</v>
      </c>
      <c r="G6" s="5">
        <v>76.739999999999995</v>
      </c>
      <c r="H6" s="10">
        <f t="shared" si="1"/>
        <v>38.369999999999997</v>
      </c>
      <c r="I6" s="10">
        <f t="shared" si="2"/>
        <v>64.574999999999989</v>
      </c>
      <c r="J6" s="8"/>
      <c r="K6" s="3"/>
      <c r="L6" s="3"/>
      <c r="M6" s="3"/>
    </row>
    <row r="7" spans="1:13" ht="23.25" customHeight="1" x14ac:dyDescent="0.15">
      <c r="A7" s="4" t="s">
        <v>301</v>
      </c>
      <c r="B7" s="4" t="s">
        <v>302</v>
      </c>
      <c r="C7" s="4" t="s">
        <v>9</v>
      </c>
      <c r="D7" s="4" t="s">
        <v>291</v>
      </c>
      <c r="E7" s="9" t="s">
        <v>303</v>
      </c>
      <c r="F7" s="5">
        <f t="shared" si="0"/>
        <v>28.01</v>
      </c>
      <c r="G7" s="5">
        <v>-1</v>
      </c>
      <c r="H7" s="10">
        <f t="shared" si="1"/>
        <v>-0.5</v>
      </c>
      <c r="I7" s="10">
        <f t="shared" si="2"/>
        <v>27.51</v>
      </c>
      <c r="J7" s="8" t="s">
        <v>45</v>
      </c>
      <c r="K7" s="3"/>
      <c r="L7" s="3"/>
      <c r="M7" s="3"/>
    </row>
    <row r="8" spans="1:13" ht="23.25" customHeight="1" x14ac:dyDescent="0.15">
      <c r="A8" s="4" t="s">
        <v>304</v>
      </c>
      <c r="B8" s="4" t="s">
        <v>305</v>
      </c>
      <c r="C8" s="4" t="s">
        <v>9</v>
      </c>
      <c r="D8" s="4" t="s">
        <v>291</v>
      </c>
      <c r="E8" s="9" t="s">
        <v>306</v>
      </c>
      <c r="F8" s="5">
        <f t="shared" si="0"/>
        <v>25.37</v>
      </c>
      <c r="G8" s="5">
        <v>-1</v>
      </c>
      <c r="H8" s="10">
        <f t="shared" si="1"/>
        <v>-0.5</v>
      </c>
      <c r="I8" s="10">
        <f t="shared" si="2"/>
        <v>24.87</v>
      </c>
      <c r="J8" s="8" t="s">
        <v>45</v>
      </c>
      <c r="K8" s="3"/>
      <c r="L8" s="3"/>
      <c r="M8" s="3"/>
    </row>
    <row r="9" spans="1:13" ht="23.25" customHeight="1" x14ac:dyDescent="0.15">
      <c r="A9" s="7"/>
      <c r="B9" s="7"/>
      <c r="C9" s="7"/>
      <c r="D9" s="7"/>
      <c r="E9" s="11"/>
      <c r="F9" s="11"/>
      <c r="G9" s="11"/>
      <c r="H9" s="11"/>
      <c r="I9" s="11"/>
      <c r="J9" s="7"/>
      <c r="K9" s="3"/>
      <c r="L9" s="3"/>
      <c r="M9" s="3"/>
    </row>
    <row r="10" spans="1:13" ht="23.25" customHeight="1" x14ac:dyDescent="0.15">
      <c r="A10" s="7"/>
      <c r="B10" s="7"/>
      <c r="C10" s="7"/>
      <c r="D10" s="7"/>
      <c r="E10" s="11"/>
      <c r="F10" s="11"/>
      <c r="G10" s="11"/>
      <c r="H10" s="11"/>
      <c r="I10" s="11"/>
      <c r="J10" s="7"/>
      <c r="K10" s="3"/>
      <c r="L10" s="3"/>
      <c r="M10" s="3"/>
    </row>
    <row r="11" spans="1:13" ht="23.25" customHeight="1" x14ac:dyDescent="0.15">
      <c r="A11" s="7"/>
      <c r="B11" s="7"/>
      <c r="C11" s="7"/>
      <c r="D11" s="7"/>
      <c r="E11" s="11"/>
      <c r="F11" s="11"/>
      <c r="G11" s="11"/>
      <c r="H11" s="11"/>
      <c r="I11" s="11"/>
      <c r="J11" s="7"/>
      <c r="K11" s="3"/>
      <c r="L11" s="3"/>
      <c r="M11" s="3"/>
    </row>
    <row r="12" spans="1:13" ht="23.25" customHeight="1" x14ac:dyDescent="0.15">
      <c r="A12" s="7"/>
      <c r="B12" s="7"/>
      <c r="C12" s="7"/>
      <c r="D12" s="7"/>
      <c r="E12" s="11"/>
      <c r="F12" s="11"/>
      <c r="G12" s="11"/>
      <c r="H12" s="11"/>
      <c r="I12" s="11"/>
      <c r="J12" s="7"/>
      <c r="K12" s="3"/>
      <c r="L12" s="3"/>
      <c r="M12" s="3"/>
    </row>
    <row r="13" spans="1:13" ht="23.25" customHeight="1" x14ac:dyDescent="0.15">
      <c r="A13" s="7"/>
      <c r="B13" s="7"/>
      <c r="C13" s="7"/>
      <c r="D13" s="7"/>
      <c r="E13" s="11"/>
      <c r="F13" s="11"/>
      <c r="G13" s="11"/>
      <c r="H13" s="11"/>
      <c r="I13" s="11"/>
      <c r="J13" s="7"/>
      <c r="K13" s="3"/>
      <c r="L13" s="3"/>
      <c r="M13" s="3"/>
    </row>
    <row r="14" spans="1:13" ht="23.25" customHeight="1" x14ac:dyDescent="0.15">
      <c r="A14" s="7"/>
      <c r="B14" s="7"/>
      <c r="C14" s="7"/>
      <c r="D14" s="7"/>
      <c r="E14" s="11"/>
      <c r="F14" s="11"/>
      <c r="G14" s="11"/>
      <c r="H14" s="11"/>
      <c r="I14" s="11"/>
      <c r="J14" s="7"/>
      <c r="K14" s="3"/>
      <c r="L14" s="3"/>
      <c r="M14" s="3"/>
    </row>
    <row r="15" spans="1:13" ht="23.25" customHeight="1" x14ac:dyDescent="0.15">
      <c r="A15" s="7"/>
      <c r="B15" s="7"/>
      <c r="C15" s="7"/>
      <c r="D15" s="7"/>
      <c r="E15" s="11"/>
      <c r="F15" s="11"/>
      <c r="G15" s="11"/>
      <c r="H15" s="11"/>
      <c r="I15" s="11"/>
      <c r="J15" s="7"/>
      <c r="K15" s="3"/>
      <c r="L15" s="3"/>
      <c r="M15" s="3"/>
    </row>
    <row r="16" spans="1:13" ht="23.25" customHeight="1" x14ac:dyDescent="0.15">
      <c r="A16" s="7"/>
      <c r="B16" s="7"/>
      <c r="C16" s="7"/>
      <c r="D16" s="7"/>
      <c r="E16" s="11"/>
      <c r="F16" s="11"/>
      <c r="G16" s="11"/>
      <c r="H16" s="11"/>
      <c r="I16" s="11"/>
      <c r="J16" s="7"/>
      <c r="K16" s="3"/>
      <c r="L16" s="3"/>
      <c r="M16" s="3"/>
    </row>
    <row r="17" spans="1:13" ht="23.25" customHeight="1" x14ac:dyDescent="0.15">
      <c r="A17" s="7"/>
      <c r="B17" s="7"/>
      <c r="C17" s="7"/>
      <c r="D17" s="7"/>
      <c r="E17" s="11"/>
      <c r="F17" s="11"/>
      <c r="G17" s="11"/>
      <c r="H17" s="11"/>
      <c r="I17" s="11"/>
      <c r="J17" s="7"/>
      <c r="K17" s="3"/>
      <c r="L17" s="3"/>
      <c r="M17" s="3"/>
    </row>
    <row r="18" spans="1:13" ht="23.25" customHeight="1" x14ac:dyDescent="0.15">
      <c r="A18" s="7"/>
      <c r="B18" s="7"/>
      <c r="C18" s="7"/>
      <c r="D18" s="7"/>
      <c r="E18" s="11"/>
      <c r="F18" s="11"/>
      <c r="G18" s="11"/>
      <c r="H18" s="11"/>
      <c r="I18" s="11"/>
      <c r="J18" s="7"/>
      <c r="K18" s="3"/>
      <c r="L18" s="3"/>
      <c r="M18" s="3"/>
    </row>
    <row r="19" spans="1:13" ht="23.25" customHeight="1" x14ac:dyDescent="0.15">
      <c r="A19" s="7"/>
      <c r="B19" s="7"/>
      <c r="C19" s="7"/>
      <c r="D19" s="7"/>
      <c r="E19" s="11"/>
      <c r="F19" s="11"/>
      <c r="G19" s="11"/>
      <c r="H19" s="11"/>
      <c r="I19" s="11"/>
      <c r="J19" s="7"/>
      <c r="K19" s="3"/>
      <c r="L19" s="3"/>
      <c r="M19" s="3"/>
    </row>
    <row r="20" spans="1:13" ht="23.25" customHeight="1" x14ac:dyDescent="0.15">
      <c r="A20" s="7"/>
      <c r="B20" s="7"/>
      <c r="C20" s="7"/>
      <c r="D20" s="7"/>
      <c r="E20" s="11"/>
      <c r="F20" s="11"/>
      <c r="G20" s="11"/>
      <c r="H20" s="11"/>
      <c r="I20" s="11"/>
      <c r="J20" s="7"/>
      <c r="K20" s="3"/>
      <c r="L20" s="3"/>
      <c r="M20" s="3"/>
    </row>
    <row r="21" spans="1:13" ht="23.25" customHeight="1" x14ac:dyDescent="0.15">
      <c r="A21" s="7"/>
      <c r="B21" s="7"/>
      <c r="C21" s="7"/>
      <c r="D21" s="7"/>
      <c r="E21" s="11"/>
      <c r="F21" s="11"/>
      <c r="G21" s="11"/>
      <c r="H21" s="11"/>
      <c r="I21" s="11"/>
      <c r="J21" s="7"/>
      <c r="K21" s="3"/>
      <c r="L21" s="3"/>
      <c r="M21" s="3"/>
    </row>
    <row r="22" spans="1:13" ht="23.25" customHeight="1" x14ac:dyDescent="0.15">
      <c r="A22" s="7"/>
      <c r="B22" s="7"/>
      <c r="C22" s="7"/>
      <c r="D22" s="7"/>
      <c r="E22" s="11"/>
      <c r="F22" s="11"/>
      <c r="G22" s="11"/>
      <c r="H22" s="11"/>
      <c r="I22" s="11"/>
      <c r="J22" s="7"/>
      <c r="K22" s="3"/>
      <c r="L22" s="3"/>
      <c r="M22" s="3"/>
    </row>
    <row r="23" spans="1:13" ht="23.25" customHeight="1" x14ac:dyDescent="0.15">
      <c r="A23" s="7"/>
      <c r="B23" s="7"/>
      <c r="C23" s="7"/>
      <c r="D23" s="7"/>
      <c r="E23" s="11"/>
      <c r="F23" s="11"/>
      <c r="G23" s="11"/>
      <c r="H23" s="11"/>
      <c r="I23" s="11"/>
      <c r="J23" s="7"/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M84"/>
  <sheetViews>
    <sheetView workbookViewId="0">
      <selection activeCell="F13" sqref="F13"/>
    </sheetView>
  </sheetViews>
  <sheetFormatPr defaultColWidth="8.875" defaultRowHeight="28.5" customHeight="1" x14ac:dyDescent="0.15"/>
  <cols>
    <col min="1" max="1" width="12.75" customWidth="1"/>
    <col min="2" max="2" width="6.75" customWidth="1"/>
    <col min="3" max="3" width="18.75" customWidth="1"/>
    <col min="4" max="4" width="8.5" customWidth="1"/>
    <col min="5" max="5" width="5.75" customWidth="1"/>
    <col min="6" max="6" width="7" customWidth="1"/>
    <col min="7" max="7" width="6.375" customWidth="1"/>
    <col min="8" max="8" width="6.5" customWidth="1"/>
    <col min="9" max="9" width="6.875" customWidth="1"/>
  </cols>
  <sheetData>
    <row r="1" spans="1:13" ht="28.5" customHeight="1" x14ac:dyDescent="0.15">
      <c r="A1" s="12" t="s">
        <v>319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28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318</v>
      </c>
      <c r="G2" s="2" t="s">
        <v>317</v>
      </c>
      <c r="H2" s="2" t="s">
        <v>316</v>
      </c>
      <c r="I2" s="2" t="s">
        <v>5</v>
      </c>
      <c r="J2" s="2" t="s">
        <v>6</v>
      </c>
      <c r="K2" s="3"/>
      <c r="L2" s="3"/>
      <c r="M2" s="3"/>
    </row>
    <row r="3" spans="1:13" ht="23.25" customHeight="1" x14ac:dyDescent="0.15">
      <c r="A3" s="4" t="s">
        <v>307</v>
      </c>
      <c r="B3" s="4" t="s">
        <v>308</v>
      </c>
      <c r="C3" s="4" t="s">
        <v>9</v>
      </c>
      <c r="D3" s="4" t="s">
        <v>309</v>
      </c>
      <c r="E3" s="9" t="s">
        <v>310</v>
      </c>
      <c r="F3" s="5">
        <f t="shared" ref="F3:F5" si="0">E3*0.5</f>
        <v>28.405000000000001</v>
      </c>
      <c r="G3" s="5">
        <v>80.78</v>
      </c>
      <c r="H3" s="10">
        <f t="shared" ref="H3:H5" si="1">G3*0.5</f>
        <v>40.39</v>
      </c>
      <c r="I3" s="10">
        <f t="shared" ref="I3:I5" si="2">F3+H3</f>
        <v>68.795000000000002</v>
      </c>
      <c r="J3" s="8"/>
      <c r="K3" s="3"/>
      <c r="L3" s="3"/>
      <c r="M3" s="3"/>
    </row>
    <row r="4" spans="1:13" ht="23.25" customHeight="1" x14ac:dyDescent="0.15">
      <c r="A4" s="4" t="s">
        <v>311</v>
      </c>
      <c r="B4" s="4" t="s">
        <v>312</v>
      </c>
      <c r="C4" s="4" t="s">
        <v>9</v>
      </c>
      <c r="D4" s="4" t="s">
        <v>309</v>
      </c>
      <c r="E4" s="9" t="s">
        <v>313</v>
      </c>
      <c r="F4" s="5">
        <f t="shared" si="0"/>
        <v>26.48</v>
      </c>
      <c r="G4" s="5">
        <v>82.48</v>
      </c>
      <c r="H4" s="10">
        <f t="shared" si="1"/>
        <v>41.24</v>
      </c>
      <c r="I4" s="10">
        <f t="shared" si="2"/>
        <v>67.72</v>
      </c>
      <c r="J4" s="8"/>
      <c r="K4" s="3"/>
      <c r="L4" s="3"/>
      <c r="M4" s="3"/>
    </row>
    <row r="5" spans="1:13" ht="23.25" customHeight="1" x14ac:dyDescent="0.15">
      <c r="A5" s="4" t="s">
        <v>314</v>
      </c>
      <c r="B5" s="4" t="s">
        <v>315</v>
      </c>
      <c r="C5" s="4" t="s">
        <v>9</v>
      </c>
      <c r="D5" s="4" t="s">
        <v>309</v>
      </c>
      <c r="E5" s="9" t="s">
        <v>283</v>
      </c>
      <c r="F5" s="5">
        <f t="shared" si="0"/>
        <v>27.795000000000002</v>
      </c>
      <c r="G5" s="5">
        <v>-1</v>
      </c>
      <c r="H5" s="10">
        <f t="shared" si="1"/>
        <v>-0.5</v>
      </c>
      <c r="I5" s="10">
        <f t="shared" si="2"/>
        <v>27.295000000000002</v>
      </c>
      <c r="J5" s="8" t="s">
        <v>45</v>
      </c>
      <c r="K5" s="3"/>
      <c r="L5" s="3"/>
      <c r="M5" s="3"/>
    </row>
    <row r="6" spans="1:13" ht="23.25" customHeight="1" x14ac:dyDescent="0.15">
      <c r="A6" s="7"/>
      <c r="B6" s="7"/>
      <c r="C6" s="7"/>
      <c r="D6" s="7"/>
      <c r="E6" s="11"/>
      <c r="F6" s="11"/>
      <c r="G6" s="11"/>
      <c r="H6" s="11"/>
      <c r="I6" s="11"/>
      <c r="J6" s="7"/>
      <c r="K6" s="3"/>
      <c r="L6" s="3"/>
      <c r="M6" s="3"/>
    </row>
    <row r="7" spans="1:13" ht="23.25" customHeight="1" x14ac:dyDescent="0.15">
      <c r="A7" s="7"/>
      <c r="B7" s="7"/>
      <c r="C7" s="7"/>
      <c r="D7" s="7"/>
      <c r="E7" s="11"/>
      <c r="F7" s="11"/>
      <c r="G7" s="11"/>
      <c r="H7" s="11"/>
      <c r="I7" s="11"/>
      <c r="J7" s="7"/>
      <c r="K7" s="3"/>
      <c r="L7" s="3"/>
      <c r="M7" s="3"/>
    </row>
    <row r="8" spans="1:13" ht="23.25" customHeight="1" x14ac:dyDescent="0.15">
      <c r="A8" s="7"/>
      <c r="B8" s="7"/>
      <c r="C8" s="7"/>
      <c r="D8" s="7"/>
      <c r="E8" s="11"/>
      <c r="F8" s="11"/>
      <c r="G8" s="11"/>
      <c r="H8" s="11"/>
      <c r="I8" s="11"/>
      <c r="J8" s="7"/>
      <c r="K8" s="3"/>
      <c r="L8" s="3"/>
      <c r="M8" s="3"/>
    </row>
    <row r="9" spans="1:13" ht="23.25" customHeight="1" x14ac:dyDescent="0.15">
      <c r="A9" s="7"/>
      <c r="B9" s="7"/>
      <c r="C9" s="7"/>
      <c r="D9" s="7"/>
      <c r="E9" s="11"/>
      <c r="F9" s="11"/>
      <c r="G9" s="11"/>
      <c r="H9" s="11"/>
      <c r="I9" s="11"/>
      <c r="J9" s="7"/>
      <c r="K9" s="3"/>
      <c r="L9" s="3"/>
      <c r="M9" s="3"/>
    </row>
    <row r="10" spans="1:13" ht="23.25" customHeight="1" x14ac:dyDescent="0.15">
      <c r="A10" s="7"/>
      <c r="B10" s="7"/>
      <c r="C10" s="7"/>
      <c r="D10" s="7"/>
      <c r="E10" s="11"/>
      <c r="F10" s="11"/>
      <c r="G10" s="11"/>
      <c r="H10" s="11"/>
      <c r="I10" s="11"/>
      <c r="J10" s="7"/>
      <c r="K10" s="3"/>
      <c r="L10" s="3"/>
      <c r="M10" s="3"/>
    </row>
    <row r="11" spans="1:13" ht="23.25" customHeight="1" x14ac:dyDescent="0.15">
      <c r="A11" s="7"/>
      <c r="B11" s="7"/>
      <c r="C11" s="7"/>
      <c r="D11" s="7"/>
      <c r="E11" s="11"/>
      <c r="F11" s="11"/>
      <c r="G11" s="11"/>
      <c r="H11" s="11"/>
      <c r="I11" s="11"/>
      <c r="J11" s="7"/>
      <c r="K11" s="3"/>
      <c r="L11" s="3"/>
      <c r="M11" s="3"/>
    </row>
    <row r="12" spans="1:13" ht="23.25" customHeight="1" x14ac:dyDescent="0.15">
      <c r="A12" s="7"/>
      <c r="B12" s="7"/>
      <c r="C12" s="7"/>
      <c r="D12" s="7"/>
      <c r="E12" s="11"/>
      <c r="F12" s="11"/>
      <c r="G12" s="11"/>
      <c r="H12" s="11"/>
      <c r="I12" s="11"/>
      <c r="J12" s="7"/>
      <c r="K12" s="3"/>
      <c r="L12" s="3"/>
      <c r="M12" s="3"/>
    </row>
    <row r="13" spans="1:13" ht="23.25" customHeight="1" x14ac:dyDescent="0.15">
      <c r="A13" s="7"/>
      <c r="B13" s="7"/>
      <c r="C13" s="7"/>
      <c r="D13" s="7"/>
      <c r="E13" s="11"/>
      <c r="F13" s="11"/>
      <c r="G13" s="11"/>
      <c r="H13" s="11"/>
      <c r="I13" s="11"/>
      <c r="J13" s="7"/>
      <c r="K13" s="3"/>
      <c r="L13" s="3"/>
      <c r="M13" s="3"/>
    </row>
    <row r="14" spans="1:13" ht="23.25" customHeight="1" x14ac:dyDescent="0.15">
      <c r="A14" s="7"/>
      <c r="B14" s="7"/>
      <c r="C14" s="7"/>
      <c r="D14" s="7"/>
      <c r="E14" s="11"/>
      <c r="F14" s="11"/>
      <c r="G14" s="11"/>
      <c r="H14" s="11"/>
      <c r="I14" s="11"/>
      <c r="J14" s="7"/>
      <c r="K14" s="3"/>
      <c r="L14" s="3"/>
      <c r="M14" s="3"/>
    </row>
    <row r="15" spans="1:13" ht="23.25" customHeight="1" x14ac:dyDescent="0.15">
      <c r="A15" s="7"/>
      <c r="B15" s="7"/>
      <c r="C15" s="7"/>
      <c r="D15" s="7"/>
      <c r="E15" s="11"/>
      <c r="F15" s="11"/>
      <c r="G15" s="11"/>
      <c r="H15" s="11"/>
      <c r="I15" s="11"/>
      <c r="J15" s="7"/>
      <c r="K15" s="3"/>
      <c r="L15" s="3"/>
      <c r="M15" s="3"/>
    </row>
    <row r="16" spans="1:13" ht="23.25" customHeight="1" x14ac:dyDescent="0.15">
      <c r="A16" s="7"/>
      <c r="B16" s="7"/>
      <c r="C16" s="7"/>
      <c r="D16" s="7"/>
      <c r="E16" s="11"/>
      <c r="F16" s="11"/>
      <c r="G16" s="11"/>
      <c r="H16" s="11"/>
      <c r="I16" s="11"/>
      <c r="J16" s="7"/>
      <c r="K16" s="3"/>
      <c r="L16" s="3"/>
      <c r="M16" s="3"/>
    </row>
    <row r="17" spans="1:13" ht="23.25" customHeight="1" x14ac:dyDescent="0.15">
      <c r="A17" s="7"/>
      <c r="B17" s="7"/>
      <c r="C17" s="7"/>
      <c r="D17" s="7"/>
      <c r="E17" s="11"/>
      <c r="F17" s="11"/>
      <c r="G17" s="11"/>
      <c r="H17" s="11"/>
      <c r="I17" s="11"/>
      <c r="J17" s="7"/>
      <c r="K17" s="3"/>
      <c r="L17" s="3"/>
      <c r="M17" s="3"/>
    </row>
    <row r="18" spans="1:13" ht="23.25" customHeight="1" x14ac:dyDescent="0.15">
      <c r="A18" s="7"/>
      <c r="B18" s="7"/>
      <c r="C18" s="7"/>
      <c r="D18" s="7"/>
      <c r="E18" s="11"/>
      <c r="F18" s="11"/>
      <c r="G18" s="11"/>
      <c r="H18" s="11"/>
      <c r="I18" s="11"/>
      <c r="J18" s="7"/>
      <c r="K18" s="3"/>
      <c r="L18" s="3"/>
      <c r="M18" s="3"/>
    </row>
    <row r="19" spans="1:13" ht="23.25" customHeight="1" x14ac:dyDescent="0.15">
      <c r="A19" s="7"/>
      <c r="B19" s="7"/>
      <c r="C19" s="7"/>
      <c r="D19" s="7"/>
      <c r="E19" s="11"/>
      <c r="F19" s="11"/>
      <c r="G19" s="11"/>
      <c r="H19" s="11"/>
      <c r="I19" s="11"/>
      <c r="J19" s="7"/>
      <c r="K19" s="3"/>
      <c r="L19" s="3"/>
      <c r="M19" s="3"/>
    </row>
    <row r="20" spans="1:13" ht="23.25" customHeight="1" x14ac:dyDescent="0.15">
      <c r="A20" s="7"/>
      <c r="B20" s="7"/>
      <c r="C20" s="7"/>
      <c r="D20" s="7"/>
      <c r="E20" s="11"/>
      <c r="F20" s="11"/>
      <c r="G20" s="11"/>
      <c r="H20" s="11"/>
      <c r="I20" s="11"/>
      <c r="J20" s="7"/>
      <c r="K20" s="3"/>
      <c r="L20" s="3"/>
      <c r="M20" s="3"/>
    </row>
    <row r="21" spans="1:13" ht="23.25" customHeight="1" x14ac:dyDescent="0.15">
      <c r="A21" s="7"/>
      <c r="B21" s="7"/>
      <c r="C21" s="7"/>
      <c r="D21" s="7"/>
      <c r="E21" s="11"/>
      <c r="F21" s="11"/>
      <c r="G21" s="11"/>
      <c r="H21" s="11"/>
      <c r="I21" s="11"/>
      <c r="J21" s="7"/>
      <c r="K21" s="3"/>
      <c r="L21" s="3"/>
      <c r="M21" s="3"/>
    </row>
    <row r="22" spans="1:13" ht="23.25" customHeight="1" x14ac:dyDescent="0.15">
      <c r="A22" s="7"/>
      <c r="B22" s="7"/>
      <c r="C22" s="7"/>
      <c r="D22" s="7"/>
      <c r="E22" s="11"/>
      <c r="F22" s="11"/>
      <c r="G22" s="11"/>
      <c r="H22" s="11"/>
      <c r="I22" s="11"/>
      <c r="J22" s="7"/>
      <c r="K22" s="3"/>
      <c r="L22" s="3"/>
      <c r="M22" s="3"/>
    </row>
    <row r="23" spans="1:13" ht="23.25" customHeight="1" x14ac:dyDescent="0.15">
      <c r="A23" s="7"/>
      <c r="B23" s="7"/>
      <c r="C23" s="7"/>
      <c r="D23" s="7"/>
      <c r="E23" s="11"/>
      <c r="F23" s="11"/>
      <c r="G23" s="11"/>
      <c r="H23" s="11"/>
      <c r="I23" s="11"/>
      <c r="J23" s="7"/>
      <c r="K23" s="3"/>
      <c r="L23" s="3"/>
      <c r="M23" s="3"/>
    </row>
    <row r="24" spans="1:13" ht="23.25" customHeight="1" x14ac:dyDescent="0.15">
      <c r="A24" s="7"/>
      <c r="B24" s="7"/>
      <c r="C24" s="7"/>
      <c r="D24" s="7"/>
      <c r="E24" s="11"/>
      <c r="F24" s="11"/>
      <c r="G24" s="11"/>
      <c r="H24" s="11"/>
      <c r="I24" s="11"/>
      <c r="J24" s="7"/>
      <c r="K24" s="3"/>
      <c r="L24" s="3"/>
      <c r="M24" s="3"/>
    </row>
    <row r="25" spans="1:13" ht="23.25" customHeight="1" x14ac:dyDescent="0.15">
      <c r="A25" s="7"/>
      <c r="B25" s="7"/>
      <c r="C25" s="7"/>
      <c r="D25" s="7"/>
      <c r="E25" s="11"/>
      <c r="F25" s="11"/>
      <c r="G25" s="11"/>
      <c r="H25" s="11"/>
      <c r="I25" s="11"/>
      <c r="J25" s="7"/>
      <c r="K25" s="3"/>
      <c r="L25" s="3"/>
      <c r="M25" s="3"/>
    </row>
    <row r="26" spans="1:13" ht="23.25" customHeight="1" x14ac:dyDescent="0.15">
      <c r="A26" s="7"/>
      <c r="B26" s="7"/>
      <c r="C26" s="7"/>
      <c r="D26" s="7"/>
      <c r="E26" s="11"/>
      <c r="F26" s="11"/>
      <c r="G26" s="11"/>
      <c r="H26" s="11"/>
      <c r="I26" s="11"/>
      <c r="J26" s="7"/>
      <c r="K26" s="3"/>
      <c r="L26" s="3"/>
      <c r="M26" s="3"/>
    </row>
    <row r="27" spans="1:13" ht="23.25" customHeight="1" x14ac:dyDescent="0.15">
      <c r="A27" s="7"/>
      <c r="B27" s="7"/>
      <c r="C27" s="7"/>
      <c r="D27" s="7"/>
      <c r="E27" s="11"/>
      <c r="F27" s="11"/>
      <c r="G27" s="11"/>
      <c r="H27" s="11"/>
      <c r="I27" s="11"/>
      <c r="J27" s="7"/>
      <c r="K27" s="3"/>
      <c r="L27" s="3"/>
      <c r="M27" s="3"/>
    </row>
    <row r="28" spans="1:13" ht="23.25" customHeight="1" x14ac:dyDescent="0.15">
      <c r="A28" s="7"/>
      <c r="B28" s="7"/>
      <c r="C28" s="7"/>
      <c r="D28" s="7"/>
      <c r="E28" s="11"/>
      <c r="F28" s="11"/>
      <c r="G28" s="11"/>
      <c r="H28" s="11"/>
      <c r="I28" s="11"/>
      <c r="J28" s="7"/>
      <c r="K28" s="3"/>
      <c r="L28" s="3"/>
      <c r="M28" s="3"/>
    </row>
    <row r="29" spans="1:13" ht="23.25" customHeight="1" x14ac:dyDescent="0.15">
      <c r="A29" s="7"/>
      <c r="B29" s="7"/>
      <c r="C29" s="7"/>
      <c r="D29" s="7"/>
      <c r="E29" s="11"/>
      <c r="F29" s="11"/>
      <c r="G29" s="11"/>
      <c r="H29" s="11"/>
      <c r="I29" s="11"/>
      <c r="J29" s="7"/>
      <c r="K29" s="3"/>
      <c r="L29" s="3"/>
      <c r="M29" s="3"/>
    </row>
    <row r="30" spans="1:13" ht="23.25" customHeight="1" x14ac:dyDescent="0.15">
      <c r="A30" s="7"/>
      <c r="B30" s="7"/>
      <c r="C30" s="7"/>
      <c r="D30" s="7"/>
      <c r="E30" s="11"/>
      <c r="F30" s="11"/>
      <c r="G30" s="11"/>
      <c r="H30" s="11"/>
      <c r="I30" s="11"/>
      <c r="J30" s="7"/>
      <c r="K30" s="3"/>
      <c r="L30" s="3"/>
      <c r="M30" s="3"/>
    </row>
    <row r="31" spans="1:13" ht="23.25" customHeight="1" x14ac:dyDescent="0.15">
      <c r="A31" s="7"/>
      <c r="B31" s="7"/>
      <c r="C31" s="7"/>
      <c r="D31" s="7"/>
      <c r="E31" s="11"/>
      <c r="F31" s="11"/>
      <c r="G31" s="11"/>
      <c r="H31" s="11"/>
      <c r="I31" s="11"/>
      <c r="J31" s="7"/>
      <c r="K31" s="3"/>
      <c r="L31" s="3"/>
      <c r="M31" s="3"/>
    </row>
    <row r="32" spans="1:13" ht="23.25" customHeight="1" x14ac:dyDescent="0.15">
      <c r="A32" s="7"/>
      <c r="B32" s="7"/>
      <c r="C32" s="7"/>
      <c r="D32" s="7"/>
      <c r="E32" s="11"/>
      <c r="F32" s="11"/>
      <c r="G32" s="11"/>
      <c r="H32" s="11"/>
      <c r="I32" s="11"/>
      <c r="J32" s="7"/>
      <c r="K32" s="3"/>
      <c r="L32" s="3"/>
      <c r="M32" s="3"/>
    </row>
    <row r="33" spans="1:13" ht="23.25" customHeight="1" x14ac:dyDescent="0.15">
      <c r="A33" s="7"/>
      <c r="B33" s="7"/>
      <c r="C33" s="7"/>
      <c r="D33" s="7"/>
      <c r="E33" s="11"/>
      <c r="F33" s="11"/>
      <c r="G33" s="11"/>
      <c r="H33" s="11"/>
      <c r="I33" s="11"/>
      <c r="J33" s="7"/>
      <c r="K33" s="3"/>
      <c r="L33" s="3"/>
      <c r="M33" s="3"/>
    </row>
    <row r="34" spans="1:13" ht="23.25" customHeight="1" x14ac:dyDescent="0.15">
      <c r="A34" s="7"/>
      <c r="B34" s="7"/>
      <c r="C34" s="7"/>
      <c r="D34" s="7"/>
      <c r="E34" s="11"/>
      <c r="F34" s="11"/>
      <c r="G34" s="11"/>
      <c r="H34" s="11"/>
      <c r="I34" s="11"/>
      <c r="J34" s="7"/>
      <c r="K34" s="3"/>
      <c r="L34" s="3"/>
      <c r="M34" s="3"/>
    </row>
    <row r="35" spans="1:13" ht="23.25" customHeight="1" x14ac:dyDescent="0.15">
      <c r="A35" s="7"/>
      <c r="B35" s="7"/>
      <c r="C35" s="7"/>
      <c r="D35" s="7"/>
      <c r="E35" s="11"/>
      <c r="F35" s="11"/>
      <c r="G35" s="11"/>
      <c r="H35" s="11"/>
      <c r="I35" s="11"/>
      <c r="J35" s="7"/>
      <c r="K35" s="3"/>
      <c r="L35" s="3"/>
      <c r="M35" s="3"/>
    </row>
    <row r="36" spans="1:13" ht="28.5" customHeight="1" x14ac:dyDescent="0.15">
      <c r="A36" s="7"/>
      <c r="B36" s="7"/>
      <c r="C36" s="7"/>
      <c r="D36" s="7"/>
      <c r="E36" s="11"/>
      <c r="F36" s="11"/>
      <c r="G36" s="11"/>
      <c r="H36" s="11"/>
      <c r="I36" s="11"/>
      <c r="J36" s="7"/>
      <c r="K36" s="3"/>
      <c r="L36" s="3"/>
      <c r="M36" s="3"/>
    </row>
    <row r="37" spans="1:13" ht="28.5" customHeight="1" x14ac:dyDescent="0.15">
      <c r="A37" s="7"/>
      <c r="B37" s="7"/>
      <c r="C37" s="7"/>
      <c r="D37" s="7"/>
      <c r="E37" s="11"/>
      <c r="F37" s="11"/>
      <c r="G37" s="11"/>
      <c r="H37" s="11"/>
      <c r="I37" s="11"/>
      <c r="J37" s="7"/>
      <c r="K37" s="3"/>
      <c r="L37" s="3"/>
      <c r="M37" s="3"/>
    </row>
    <row r="38" spans="1:13" ht="28.5" customHeight="1" x14ac:dyDescent="0.15">
      <c r="A38" s="7"/>
      <c r="B38" s="7"/>
      <c r="C38" s="7"/>
      <c r="D38" s="7"/>
      <c r="E38" s="11"/>
      <c r="F38" s="11"/>
      <c r="G38" s="11"/>
      <c r="H38" s="11"/>
      <c r="I38" s="11"/>
      <c r="J38" s="7"/>
      <c r="K38" s="3"/>
      <c r="L38" s="3"/>
      <c r="M38" s="3"/>
    </row>
    <row r="39" spans="1:13" ht="28.5" customHeight="1" x14ac:dyDescent="0.15">
      <c r="A39" s="7"/>
      <c r="B39" s="7"/>
      <c r="C39" s="7"/>
      <c r="D39" s="7"/>
      <c r="E39" s="11"/>
      <c r="F39" s="11"/>
      <c r="G39" s="11"/>
      <c r="H39" s="11"/>
      <c r="I39" s="11"/>
      <c r="J39" s="7"/>
      <c r="K39" s="3"/>
      <c r="L39" s="3"/>
      <c r="M39" s="3"/>
    </row>
    <row r="40" spans="1:13" ht="28.5" customHeight="1" x14ac:dyDescent="0.15">
      <c r="A40" s="7"/>
      <c r="B40" s="7"/>
      <c r="C40" s="7"/>
      <c r="D40" s="7"/>
      <c r="E40" s="11"/>
      <c r="F40" s="11"/>
      <c r="G40" s="11"/>
      <c r="H40" s="11"/>
      <c r="I40" s="11"/>
      <c r="J40" s="7"/>
      <c r="K40" s="3"/>
      <c r="L40" s="3"/>
      <c r="M40" s="3"/>
    </row>
    <row r="41" spans="1:13" ht="28.5" customHeight="1" x14ac:dyDescent="0.15">
      <c r="A41" s="7"/>
      <c r="B41" s="7"/>
      <c r="C41" s="7"/>
      <c r="D41" s="7"/>
      <c r="E41" s="11"/>
      <c r="F41" s="11"/>
      <c r="G41" s="11"/>
      <c r="H41" s="11"/>
      <c r="I41" s="11"/>
      <c r="J41" s="7"/>
      <c r="K41" s="3"/>
      <c r="L41" s="3"/>
      <c r="M41" s="3"/>
    </row>
    <row r="42" spans="1:13" ht="28.5" customHeight="1" x14ac:dyDescent="0.15">
      <c r="A42" s="7"/>
      <c r="B42" s="7"/>
      <c r="C42" s="7"/>
      <c r="D42" s="7"/>
      <c r="E42" s="11"/>
      <c r="F42" s="11"/>
      <c r="G42" s="11"/>
      <c r="H42" s="11"/>
      <c r="I42" s="11"/>
      <c r="J42" s="7"/>
      <c r="K42" s="3"/>
      <c r="L42" s="3"/>
      <c r="M42" s="3"/>
    </row>
    <row r="43" spans="1:13" ht="28.5" customHeight="1" x14ac:dyDescent="0.15">
      <c r="A43" s="7"/>
      <c r="B43" s="7"/>
      <c r="C43" s="7"/>
      <c r="D43" s="7"/>
      <c r="E43" s="11"/>
      <c r="F43" s="11"/>
      <c r="G43" s="11"/>
      <c r="H43" s="11"/>
      <c r="I43" s="11"/>
      <c r="J43" s="7"/>
      <c r="K43" s="3"/>
      <c r="L43" s="3"/>
      <c r="M43" s="3"/>
    </row>
    <row r="44" spans="1:13" ht="28.5" customHeight="1" x14ac:dyDescent="0.15">
      <c r="A44" s="7"/>
      <c r="B44" s="7"/>
      <c r="C44" s="7"/>
      <c r="D44" s="7"/>
      <c r="E44" s="11"/>
      <c r="F44" s="11"/>
      <c r="G44" s="11"/>
      <c r="H44" s="11"/>
      <c r="I44" s="11"/>
      <c r="J44" s="7"/>
      <c r="K44" s="3"/>
      <c r="L44" s="3"/>
      <c r="M44" s="3"/>
    </row>
    <row r="45" spans="1:13" ht="28.5" customHeight="1" x14ac:dyDescent="0.15">
      <c r="A45" s="7"/>
      <c r="B45" s="7"/>
      <c r="C45" s="7"/>
      <c r="D45" s="7"/>
      <c r="E45" s="11"/>
      <c r="F45" s="11"/>
      <c r="G45" s="11"/>
      <c r="H45" s="11"/>
      <c r="I45" s="11"/>
      <c r="J45" s="7"/>
      <c r="K45" s="3"/>
      <c r="L45" s="3"/>
      <c r="M45" s="3"/>
    </row>
    <row r="46" spans="1:13" ht="28.5" customHeight="1" x14ac:dyDescent="0.15">
      <c r="A46" s="7"/>
      <c r="B46" s="7"/>
      <c r="C46" s="7"/>
      <c r="D46" s="7"/>
      <c r="E46" s="11"/>
      <c r="F46" s="11"/>
      <c r="G46" s="11"/>
      <c r="H46" s="11"/>
      <c r="I46" s="11"/>
      <c r="J46" s="7"/>
      <c r="K46" s="3"/>
      <c r="L46" s="3"/>
      <c r="M46" s="3"/>
    </row>
    <row r="47" spans="1:13" ht="28.5" customHeight="1" x14ac:dyDescent="0.15">
      <c r="A47" s="7"/>
      <c r="B47" s="7"/>
      <c r="C47" s="7"/>
      <c r="D47" s="7"/>
      <c r="E47" s="11"/>
      <c r="F47" s="11"/>
      <c r="G47" s="11"/>
      <c r="H47" s="11"/>
      <c r="I47" s="11"/>
      <c r="J47" s="7"/>
      <c r="K47" s="3"/>
      <c r="L47" s="3"/>
      <c r="M47" s="3"/>
    </row>
    <row r="48" spans="1:13" ht="28.5" customHeight="1" x14ac:dyDescent="0.15">
      <c r="A48" s="7"/>
      <c r="B48" s="7"/>
      <c r="C48" s="7"/>
      <c r="D48" s="7"/>
      <c r="E48" s="11"/>
      <c r="F48" s="11"/>
      <c r="G48" s="11"/>
      <c r="H48" s="11"/>
      <c r="I48" s="11"/>
      <c r="J48" s="7"/>
      <c r="K48" s="3"/>
      <c r="L48" s="3"/>
      <c r="M48" s="3"/>
    </row>
    <row r="49" spans="1:13" ht="28.5" customHeight="1" x14ac:dyDescent="0.15">
      <c r="A49" s="7"/>
      <c r="B49" s="7"/>
      <c r="C49" s="7"/>
      <c r="D49" s="7"/>
      <c r="E49" s="11"/>
      <c r="F49" s="11"/>
      <c r="G49" s="11"/>
      <c r="H49" s="11"/>
      <c r="I49" s="11"/>
      <c r="J49" s="7"/>
      <c r="K49" s="3"/>
      <c r="L49" s="3"/>
      <c r="M49" s="3"/>
    </row>
    <row r="50" spans="1:13" ht="28.5" customHeight="1" x14ac:dyDescent="0.15">
      <c r="A50" s="7"/>
      <c r="B50" s="7"/>
      <c r="C50" s="7"/>
      <c r="D50" s="7"/>
      <c r="E50" s="11"/>
      <c r="F50" s="11"/>
      <c r="G50" s="11"/>
      <c r="H50" s="11"/>
      <c r="I50" s="11"/>
      <c r="J50" s="7"/>
      <c r="K50" s="3"/>
      <c r="L50" s="3"/>
      <c r="M50" s="3"/>
    </row>
    <row r="51" spans="1:13" ht="28.5" customHeight="1" x14ac:dyDescent="0.15">
      <c r="A51" s="7"/>
      <c r="B51" s="7"/>
      <c r="C51" s="7"/>
      <c r="D51" s="7"/>
      <c r="E51" s="11"/>
      <c r="F51" s="11"/>
      <c r="G51" s="11"/>
      <c r="H51" s="11"/>
      <c r="I51" s="11"/>
      <c r="J51" s="7"/>
      <c r="K51" s="3"/>
      <c r="L51" s="3"/>
      <c r="M51" s="3"/>
    </row>
    <row r="52" spans="1:13" ht="28.5" customHeight="1" x14ac:dyDescent="0.15">
      <c r="A52" s="7"/>
      <c r="B52" s="7"/>
      <c r="C52" s="7"/>
      <c r="D52" s="7"/>
      <c r="E52" s="11"/>
      <c r="F52" s="11"/>
      <c r="G52" s="11"/>
      <c r="H52" s="11"/>
      <c r="I52" s="11"/>
      <c r="J52" s="7"/>
      <c r="K52" s="3"/>
      <c r="L52" s="3"/>
      <c r="M52" s="3"/>
    </row>
    <row r="53" spans="1:13" ht="28.5" customHeight="1" x14ac:dyDescent="0.15">
      <c r="A53" s="7"/>
      <c r="B53" s="7"/>
      <c r="C53" s="7"/>
      <c r="D53" s="7"/>
      <c r="E53" s="11"/>
      <c r="F53" s="11"/>
      <c r="G53" s="11"/>
      <c r="H53" s="11"/>
      <c r="I53" s="11"/>
      <c r="J53" s="7"/>
      <c r="K53" s="3"/>
      <c r="L53" s="3"/>
      <c r="M53" s="3"/>
    </row>
    <row r="54" spans="1:13" ht="28.5" customHeight="1" x14ac:dyDescent="0.15">
      <c r="A54" s="7"/>
      <c r="B54" s="7"/>
      <c r="C54" s="7"/>
      <c r="D54" s="7"/>
      <c r="E54" s="11"/>
      <c r="F54" s="11"/>
      <c r="G54" s="11"/>
      <c r="H54" s="11"/>
      <c r="I54" s="11"/>
      <c r="J54" s="7"/>
      <c r="K54" s="3"/>
      <c r="L54" s="3"/>
      <c r="M54" s="3"/>
    </row>
    <row r="55" spans="1:13" ht="28.5" customHeight="1" x14ac:dyDescent="0.15">
      <c r="A55" s="7"/>
      <c r="B55" s="7"/>
      <c r="C55" s="7"/>
      <c r="D55" s="7"/>
      <c r="E55" s="11"/>
      <c r="F55" s="11"/>
      <c r="G55" s="11"/>
      <c r="H55" s="11"/>
      <c r="I55" s="11"/>
      <c r="J55" s="7"/>
      <c r="K55" s="3"/>
      <c r="L55" s="3"/>
      <c r="M55" s="3"/>
    </row>
    <row r="56" spans="1:13" ht="28.5" customHeight="1" x14ac:dyDescent="0.15">
      <c r="A56" s="7"/>
      <c r="B56" s="7"/>
      <c r="C56" s="7"/>
      <c r="D56" s="7"/>
      <c r="E56" s="11"/>
      <c r="F56" s="11"/>
      <c r="G56" s="11"/>
      <c r="H56" s="11"/>
      <c r="I56" s="11"/>
      <c r="J56" s="7"/>
      <c r="K56" s="3"/>
      <c r="L56" s="3"/>
      <c r="M56" s="3"/>
    </row>
    <row r="57" spans="1:13" ht="28.5" customHeight="1" x14ac:dyDescent="0.15">
      <c r="A57" s="7"/>
      <c r="B57" s="7"/>
      <c r="C57" s="7"/>
      <c r="D57" s="7"/>
      <c r="E57" s="11"/>
      <c r="F57" s="11"/>
      <c r="G57" s="11"/>
      <c r="H57" s="11"/>
      <c r="I57" s="11"/>
      <c r="J57" s="7"/>
      <c r="K57" s="3"/>
      <c r="L57" s="3"/>
      <c r="M57" s="3"/>
    </row>
    <row r="58" spans="1:13" ht="28.5" customHeight="1" x14ac:dyDescent="0.15">
      <c r="A58" s="7"/>
      <c r="B58" s="7"/>
      <c r="C58" s="7"/>
      <c r="D58" s="7"/>
      <c r="E58" s="11"/>
      <c r="F58" s="11"/>
      <c r="G58" s="11"/>
      <c r="H58" s="11"/>
      <c r="I58" s="11"/>
      <c r="J58" s="7"/>
      <c r="K58" s="3"/>
      <c r="L58" s="3"/>
      <c r="M58" s="3"/>
    </row>
    <row r="59" spans="1:13" ht="28.5" customHeight="1" x14ac:dyDescent="0.15">
      <c r="A59" s="7"/>
      <c r="B59" s="7"/>
      <c r="C59" s="7"/>
      <c r="D59" s="7"/>
      <c r="E59" s="11"/>
      <c r="F59" s="11"/>
      <c r="G59" s="11"/>
      <c r="H59" s="11"/>
      <c r="I59" s="11"/>
      <c r="J59" s="7"/>
      <c r="K59" s="3"/>
      <c r="L59" s="3"/>
      <c r="M59" s="3"/>
    </row>
    <row r="60" spans="1:13" ht="28.5" customHeight="1" x14ac:dyDescent="0.15">
      <c r="A60" s="7"/>
      <c r="B60" s="7"/>
      <c r="C60" s="7"/>
      <c r="D60" s="7"/>
      <c r="E60" s="11"/>
      <c r="F60" s="11"/>
      <c r="G60" s="11"/>
      <c r="H60" s="11"/>
      <c r="I60" s="11"/>
      <c r="J60" s="7"/>
      <c r="K60" s="3"/>
      <c r="L60" s="3"/>
      <c r="M60" s="3"/>
    </row>
    <row r="61" spans="1:13" ht="28.5" customHeight="1" x14ac:dyDescent="0.15">
      <c r="A61" s="7"/>
      <c r="B61" s="7"/>
      <c r="C61" s="7"/>
      <c r="D61" s="7"/>
      <c r="E61" s="11"/>
      <c r="F61" s="11"/>
      <c r="G61" s="11"/>
      <c r="H61" s="11"/>
      <c r="I61" s="11"/>
      <c r="J61" s="7"/>
      <c r="K61" s="3"/>
      <c r="L61" s="3"/>
      <c r="M61" s="3"/>
    </row>
    <row r="62" spans="1:13" ht="28.5" customHeight="1" x14ac:dyDescent="0.15">
      <c r="A62" s="7"/>
      <c r="B62" s="7"/>
      <c r="C62" s="7"/>
      <c r="D62" s="7"/>
      <c r="E62" s="11"/>
      <c r="F62" s="11"/>
      <c r="G62" s="11"/>
      <c r="H62" s="11"/>
      <c r="I62" s="11"/>
      <c r="J62" s="7"/>
      <c r="K62" s="3"/>
      <c r="L62" s="3"/>
      <c r="M62" s="3"/>
    </row>
    <row r="63" spans="1:13" ht="28.5" customHeight="1" x14ac:dyDescent="0.15">
      <c r="A63" s="7"/>
      <c r="B63" s="7"/>
      <c r="C63" s="7"/>
      <c r="D63" s="7"/>
      <c r="E63" s="11"/>
      <c r="F63" s="11"/>
      <c r="G63" s="11"/>
      <c r="H63" s="11"/>
      <c r="I63" s="11"/>
      <c r="J63" s="7"/>
      <c r="K63" s="3"/>
      <c r="L63" s="3"/>
      <c r="M63" s="3"/>
    </row>
    <row r="64" spans="1:13" ht="28.5" customHeight="1" x14ac:dyDescent="0.15">
      <c r="A64" s="7"/>
      <c r="B64" s="7"/>
      <c r="C64" s="7"/>
      <c r="D64" s="7"/>
      <c r="E64" s="11"/>
      <c r="F64" s="11"/>
      <c r="G64" s="11"/>
      <c r="H64" s="11"/>
      <c r="I64" s="11"/>
      <c r="J64" s="7"/>
      <c r="K64" s="3"/>
      <c r="L64" s="3"/>
      <c r="M64" s="3"/>
    </row>
    <row r="65" spans="1:13" ht="28.5" customHeight="1" x14ac:dyDescent="0.15">
      <c r="A65" s="7"/>
      <c r="B65" s="7"/>
      <c r="C65" s="7"/>
      <c r="D65" s="7"/>
      <c r="E65" s="11"/>
      <c r="F65" s="11"/>
      <c r="G65" s="11"/>
      <c r="H65" s="11"/>
      <c r="I65" s="11"/>
      <c r="J65" s="7"/>
      <c r="K65" s="3"/>
      <c r="L65" s="3"/>
      <c r="M65" s="3"/>
    </row>
    <row r="66" spans="1:13" ht="28.5" customHeight="1" x14ac:dyDescent="0.15">
      <c r="A66" s="7"/>
      <c r="B66" s="7"/>
      <c r="C66" s="7"/>
      <c r="D66" s="7"/>
      <c r="E66" s="11"/>
      <c r="F66" s="11"/>
      <c r="G66" s="11"/>
      <c r="H66" s="11"/>
      <c r="I66" s="11"/>
      <c r="J66" s="7"/>
      <c r="K66" s="3"/>
      <c r="L66" s="3"/>
      <c r="M66" s="3"/>
    </row>
    <row r="67" spans="1:13" ht="28.5" customHeight="1" x14ac:dyDescent="0.15">
      <c r="A67" s="7"/>
      <c r="B67" s="7"/>
      <c r="C67" s="7"/>
      <c r="D67" s="7"/>
      <c r="E67" s="11"/>
      <c r="F67" s="11"/>
      <c r="G67" s="11"/>
      <c r="H67" s="11"/>
      <c r="I67" s="11"/>
      <c r="J67" s="7"/>
      <c r="K67" s="3"/>
      <c r="L67" s="3"/>
      <c r="M67" s="3"/>
    </row>
    <row r="68" spans="1:13" ht="28.5" customHeight="1" x14ac:dyDescent="0.15">
      <c r="A68" s="7"/>
      <c r="B68" s="7"/>
      <c r="C68" s="7"/>
      <c r="D68" s="7"/>
      <c r="E68" s="11"/>
      <c r="F68" s="11"/>
      <c r="G68" s="11"/>
      <c r="H68" s="11"/>
      <c r="I68" s="11"/>
      <c r="J68" s="7"/>
      <c r="K68" s="3"/>
      <c r="L68" s="3"/>
      <c r="M68" s="3"/>
    </row>
    <row r="69" spans="1:13" ht="28.5" customHeight="1" x14ac:dyDescent="0.15">
      <c r="A69" s="7"/>
      <c r="B69" s="7"/>
      <c r="C69" s="7"/>
      <c r="D69" s="7"/>
      <c r="E69" s="11"/>
      <c r="F69" s="11"/>
      <c r="G69" s="11"/>
      <c r="H69" s="11"/>
      <c r="I69" s="11"/>
      <c r="J69" s="7"/>
      <c r="K69" s="3"/>
      <c r="L69" s="3"/>
      <c r="M69" s="3"/>
    </row>
    <row r="70" spans="1:13" ht="28.5" customHeight="1" x14ac:dyDescent="0.15">
      <c r="A70" s="7"/>
      <c r="B70" s="7"/>
      <c r="C70" s="7"/>
      <c r="D70" s="7"/>
      <c r="E70" s="11"/>
      <c r="F70" s="11"/>
      <c r="G70" s="11"/>
      <c r="H70" s="11"/>
      <c r="I70" s="11"/>
      <c r="J70" s="7"/>
      <c r="K70" s="3"/>
      <c r="L70" s="3"/>
      <c r="M70" s="3"/>
    </row>
    <row r="71" spans="1:13" ht="28.5" customHeight="1" x14ac:dyDescent="0.15">
      <c r="A71" s="7"/>
      <c r="B71" s="7"/>
      <c r="C71" s="7"/>
      <c r="D71" s="7"/>
      <c r="E71" s="11"/>
      <c r="F71" s="11"/>
      <c r="G71" s="11"/>
      <c r="H71" s="11"/>
      <c r="I71" s="11"/>
      <c r="J71" s="7"/>
      <c r="K71" s="3"/>
      <c r="L71" s="3"/>
      <c r="M71" s="3"/>
    </row>
    <row r="72" spans="1:13" ht="28.5" customHeight="1" x14ac:dyDescent="0.15">
      <c r="A72" s="7"/>
      <c r="B72" s="7"/>
      <c r="C72" s="7"/>
      <c r="D72" s="7"/>
      <c r="E72" s="11"/>
      <c r="F72" s="11"/>
      <c r="G72" s="11"/>
      <c r="H72" s="11"/>
      <c r="I72" s="11"/>
      <c r="J72" s="7"/>
      <c r="K72" s="3"/>
      <c r="L72" s="3"/>
      <c r="M72" s="3"/>
    </row>
    <row r="73" spans="1:13" ht="28.5" customHeight="1" x14ac:dyDescent="0.15">
      <c r="A73" s="7"/>
      <c r="B73" s="7"/>
      <c r="C73" s="7"/>
      <c r="D73" s="7"/>
      <c r="E73" s="11"/>
      <c r="F73" s="11"/>
      <c r="G73" s="11"/>
      <c r="H73" s="11"/>
      <c r="I73" s="11"/>
      <c r="J73" s="7"/>
      <c r="K73" s="3"/>
      <c r="L73" s="3"/>
      <c r="M73" s="3"/>
    </row>
    <row r="74" spans="1:13" ht="28.5" customHeight="1" x14ac:dyDescent="0.15">
      <c r="A74" s="7"/>
      <c r="B74" s="7"/>
      <c r="C74" s="7"/>
      <c r="D74" s="7"/>
      <c r="E74" s="11"/>
      <c r="F74" s="11"/>
      <c r="G74" s="11"/>
      <c r="H74" s="11"/>
      <c r="I74" s="11"/>
      <c r="J74" s="7"/>
      <c r="K74" s="3"/>
      <c r="L74" s="3"/>
      <c r="M74" s="3"/>
    </row>
    <row r="75" spans="1:13" ht="28.5" customHeight="1" x14ac:dyDescent="0.15">
      <c r="A75" s="7"/>
      <c r="B75" s="7"/>
      <c r="C75" s="7"/>
      <c r="D75" s="7"/>
      <c r="E75" s="11"/>
      <c r="F75" s="11"/>
      <c r="G75" s="11"/>
      <c r="H75" s="11"/>
      <c r="I75" s="11"/>
      <c r="J75" s="7"/>
      <c r="K75" s="3"/>
      <c r="L75" s="3"/>
      <c r="M75" s="3"/>
    </row>
    <row r="76" spans="1:13" ht="28.5" customHeight="1" x14ac:dyDescent="0.15">
      <c r="A76" s="7"/>
      <c r="B76" s="7"/>
      <c r="C76" s="7"/>
      <c r="D76" s="7"/>
      <c r="E76" s="11"/>
      <c r="F76" s="11"/>
      <c r="G76" s="11"/>
      <c r="H76" s="11"/>
      <c r="I76" s="11"/>
      <c r="J76" s="7"/>
      <c r="K76" s="3"/>
      <c r="L76" s="3"/>
      <c r="M76" s="3"/>
    </row>
    <row r="77" spans="1:13" ht="28.5" customHeight="1" x14ac:dyDescent="0.15">
      <c r="A77" s="7"/>
      <c r="B77" s="7"/>
      <c r="C77" s="7"/>
      <c r="D77" s="7"/>
      <c r="E77" s="11"/>
      <c r="F77" s="11"/>
      <c r="G77" s="11"/>
      <c r="H77" s="11"/>
      <c r="I77" s="11"/>
      <c r="J77" s="7"/>
      <c r="K77" s="3"/>
      <c r="L77" s="3"/>
      <c r="M77" s="3"/>
    </row>
    <row r="78" spans="1:13" ht="28.5" customHeight="1" x14ac:dyDescent="0.15">
      <c r="A78" s="7"/>
      <c r="B78" s="7"/>
      <c r="C78" s="7"/>
      <c r="D78" s="7"/>
      <c r="E78" s="11"/>
      <c r="F78" s="11"/>
      <c r="G78" s="11"/>
      <c r="H78" s="11"/>
      <c r="I78" s="11"/>
      <c r="J78" s="7"/>
      <c r="K78" s="3"/>
      <c r="L78" s="3"/>
      <c r="M78" s="3"/>
    </row>
    <row r="79" spans="1:13" ht="28.5" customHeight="1" x14ac:dyDescent="0.15">
      <c r="A79" s="7"/>
      <c r="B79" s="7"/>
      <c r="C79" s="7"/>
      <c r="D79" s="7"/>
      <c r="E79" s="11"/>
      <c r="F79" s="11"/>
      <c r="G79" s="11"/>
      <c r="H79" s="11"/>
      <c r="I79" s="11"/>
      <c r="J79" s="7"/>
      <c r="K79" s="3"/>
      <c r="L79" s="3"/>
      <c r="M79" s="3"/>
    </row>
    <row r="80" spans="1:13" ht="28.5" customHeight="1" x14ac:dyDescent="0.15">
      <c r="A80" s="7"/>
      <c r="B80" s="7"/>
      <c r="C80" s="7"/>
      <c r="D80" s="7"/>
      <c r="E80" s="11"/>
      <c r="F80" s="11"/>
      <c r="G80" s="11"/>
      <c r="H80" s="11"/>
      <c r="I80" s="11"/>
      <c r="J80" s="7"/>
      <c r="K80" s="3"/>
      <c r="L80" s="3"/>
      <c r="M80" s="3"/>
    </row>
    <row r="81" spans="1:13" ht="28.5" customHeight="1" x14ac:dyDescent="0.15">
      <c r="A81" s="7"/>
      <c r="B81" s="7"/>
      <c r="C81" s="7"/>
      <c r="D81" s="7"/>
      <c r="E81" s="11"/>
      <c r="F81" s="11"/>
      <c r="G81" s="11"/>
      <c r="H81" s="11"/>
      <c r="I81" s="11"/>
      <c r="J81" s="7"/>
      <c r="K81" s="3"/>
      <c r="L81" s="3"/>
      <c r="M81" s="3"/>
    </row>
    <row r="82" spans="1:13" ht="28.5" customHeight="1" x14ac:dyDescent="0.15">
      <c r="A82" s="7"/>
      <c r="B82" s="7"/>
      <c r="C82" s="7"/>
      <c r="D82" s="7"/>
      <c r="E82" s="11"/>
      <c r="F82" s="11"/>
      <c r="G82" s="11"/>
      <c r="H82" s="11"/>
      <c r="I82" s="11"/>
      <c r="J82" s="7"/>
      <c r="K82" s="3"/>
      <c r="L82" s="3"/>
      <c r="M82" s="3"/>
    </row>
    <row r="83" spans="1:13" ht="28.5" customHeight="1" x14ac:dyDescent="0.15">
      <c r="A83" s="7"/>
      <c r="B83" s="7"/>
      <c r="C83" s="7"/>
      <c r="D83" s="7"/>
      <c r="E83" s="11"/>
      <c r="F83" s="11"/>
      <c r="G83" s="11"/>
      <c r="H83" s="11"/>
      <c r="I83" s="11"/>
      <c r="J83" s="7"/>
      <c r="K83" s="3"/>
      <c r="L83" s="3"/>
      <c r="M83" s="3"/>
    </row>
    <row r="84" spans="1:13" ht="28.5" customHeight="1" x14ac:dyDescent="0.15">
      <c r="A84" s="7"/>
      <c r="B84" s="7"/>
      <c r="C84" s="7"/>
      <c r="D84" s="7"/>
      <c r="E84" s="11"/>
      <c r="F84" s="11"/>
      <c r="G84" s="11"/>
      <c r="H84" s="11"/>
      <c r="I84" s="11"/>
      <c r="J84" s="7"/>
      <c r="K84" s="3"/>
      <c r="L84" s="3"/>
      <c r="M84" s="3"/>
    </row>
  </sheetData>
  <mergeCells count="1">
    <mergeCell ref="A1:J1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4</vt:i4>
      </vt:variant>
    </vt:vector>
  </HeadingPairs>
  <TitlesOfParts>
    <vt:vector size="13" baseType="lpstr">
      <vt:lpstr>临床1</vt:lpstr>
      <vt:lpstr>临床2</vt:lpstr>
      <vt:lpstr>护理1</vt:lpstr>
      <vt:lpstr>护理2</vt:lpstr>
      <vt:lpstr>中医</vt:lpstr>
      <vt:lpstr>检验</vt:lpstr>
      <vt:lpstr>药学</vt:lpstr>
      <vt:lpstr>康复</vt:lpstr>
      <vt:lpstr>口腔</vt:lpstr>
      <vt:lpstr>护理1!Print_Titles</vt:lpstr>
      <vt:lpstr>护理2!Print_Titles</vt:lpstr>
      <vt:lpstr>临床1!Print_Titles</vt:lpstr>
      <vt:lpstr>临床2!Print_Titles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2021-05-16T09:49:44Z</cp:lastPrinted>
  <dcterms:created xsi:type="dcterms:W3CDTF">2021-04-21T10:47:00Z</dcterms:created>
  <dcterms:modified xsi:type="dcterms:W3CDTF">2021-05-17T09:19:49Z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35A19F9453974BE0B03FD2AB3785C58D</vt:lpwstr>
  </property>
  <property fmtid="{D5CDD505-2E9C-101B-9397-08002B2CF9AE}" pid="3" name="KSOProductBuildVer">
    <vt:lpwstr>2052-11.1.0.10495</vt:lpwstr>
  </property>
</Properties>
</file>