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<sst xmlns="http://schemas.openxmlformats.org/spreadsheetml/2006/main" count="91" uniqueCount="46">
  <si>
    <t>附件：单县县中医医院2021年引进急需紧缺专业技术人才考试成绩及进入考察名单</t>
  </si>
  <si>
    <t>医疗组：</t>
  </si>
  <si>
    <t>准考证号</t>
  </si>
  <si>
    <t>姓名</t>
  </si>
  <si>
    <t>性别</t>
  </si>
  <si>
    <t>笔试成绩</t>
  </si>
  <si>
    <r>
      <t>笔试成绩</t>
    </r>
    <r>
      <rPr>
        <b/>
        <sz val="11"/>
        <rFont val="Arial"/>
        <family val="2"/>
      </rPr>
      <t>×</t>
    </r>
    <r>
      <rPr>
        <b/>
        <sz val="11"/>
        <rFont val="宋体"/>
        <family val="0"/>
      </rPr>
      <t>50%</t>
    </r>
  </si>
  <si>
    <t>面试成绩</t>
  </si>
  <si>
    <r>
      <t>面试成绩</t>
    </r>
    <r>
      <rPr>
        <b/>
        <sz val="11"/>
        <rFont val="Arial"/>
        <family val="2"/>
      </rPr>
      <t>×</t>
    </r>
    <r>
      <rPr>
        <b/>
        <sz val="11"/>
        <rFont val="宋体"/>
        <family val="0"/>
      </rPr>
      <t>50%</t>
    </r>
  </si>
  <si>
    <t>总成绩</t>
  </si>
  <si>
    <t>进入考察情况</t>
  </si>
  <si>
    <t>备注</t>
  </si>
  <si>
    <t>张洁</t>
  </si>
  <si>
    <t>女</t>
  </si>
  <si>
    <t>进入考察范围</t>
  </si>
  <si>
    <t>刘均辉</t>
  </si>
  <si>
    <t>男</t>
  </si>
  <si>
    <t>张宇</t>
  </si>
  <si>
    <t>王瑞萍</t>
  </si>
  <si>
    <t>王博</t>
  </si>
  <si>
    <t>方祥龙</t>
  </si>
  <si>
    <t>兰艳芳</t>
  </si>
  <si>
    <t>陈明新</t>
  </si>
  <si>
    <t>朱洪亚</t>
  </si>
  <si>
    <t>李爽</t>
  </si>
  <si>
    <t>刘新</t>
  </si>
  <si>
    <t>齐蒙蒙</t>
  </si>
  <si>
    <t>孟雍</t>
  </si>
  <si>
    <t>王娜</t>
  </si>
  <si>
    <t>赵世爽</t>
  </si>
  <si>
    <t>检验专业：</t>
  </si>
  <si>
    <t>刘焕</t>
  </si>
  <si>
    <t>王辉</t>
  </si>
  <si>
    <t>李会斐</t>
  </si>
  <si>
    <t>朱文博</t>
  </si>
  <si>
    <t>王倩</t>
  </si>
  <si>
    <t>石永婷</t>
  </si>
  <si>
    <t>缺考</t>
  </si>
  <si>
    <t>中药学专业：</t>
  </si>
  <si>
    <t>蒋丽</t>
  </si>
  <si>
    <t>张瑞</t>
  </si>
  <si>
    <t>陈晨</t>
  </si>
  <si>
    <t>陈燕</t>
  </si>
  <si>
    <t>薛娜</t>
  </si>
  <si>
    <t>赵建标</t>
  </si>
  <si>
    <t>高静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</si>
</sst>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name val="仿宋"/>
      <family val="3"/>
    </font>
    <font>
      <sz val="14"/>
      <name val="仿宋"/>
      <family val="3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49" fontId="4" fillId="0" borderId="9" xfId="0" applyNumberFormat="1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9" fillId="0" borderId="9" xfId="0" applyFont="1" applyFill="1" applyBorder="1" applyAlignment="1">
      <alignment vertical="center"/>
    </xf>
    <xf numFmtId="0" fontId="29" fillId="0" borderId="9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SheetLayoutView="100" workbookViewId="0" topLeftCell="A16">
      <selection activeCell="A2" sqref="A1:A65536"/>
    </sheetView>
  </sheetViews>
  <sheetFormatPr defaultColWidth="9.00390625" defaultRowHeight="14.25"/>
  <cols>
    <col min="1" max="1" width="10.00390625" style="1" customWidth="1"/>
    <col min="2" max="2" width="7.625" style="1" customWidth="1"/>
    <col min="3" max="3" width="5.75390625" style="1" customWidth="1"/>
    <col min="4" max="4" width="5.875" style="1" customWidth="1"/>
    <col min="5" max="5" width="9.25390625" style="1" customWidth="1"/>
    <col min="6" max="6" width="6.125" style="1" customWidth="1"/>
    <col min="7" max="7" width="8.125" style="1" customWidth="1"/>
    <col min="8" max="8" width="8.625" style="1" customWidth="1"/>
    <col min="9" max="9" width="19.00390625" style="1" customWidth="1"/>
    <col min="10" max="10" width="9.875" style="1" customWidth="1"/>
    <col min="11" max="16384" width="9.00390625" style="1" customWidth="1"/>
  </cols>
  <sheetData>
    <row r="1" spans="1:10" ht="8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7" customHeight="1">
      <c r="A2" s="3" t="s">
        <v>1</v>
      </c>
      <c r="B2" s="2"/>
      <c r="D2" s="2"/>
      <c r="E2" s="2"/>
      <c r="F2" s="2"/>
      <c r="G2" s="2"/>
      <c r="H2" s="2"/>
      <c r="I2" s="2"/>
      <c r="J2" s="2"/>
    </row>
    <row r="3" spans="1:10" ht="42" customHeight="1">
      <c r="A3" s="4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4" t="s">
        <v>7</v>
      </c>
      <c r="G3" s="7" t="s">
        <v>8</v>
      </c>
      <c r="H3" s="8" t="s">
        <v>9</v>
      </c>
      <c r="I3" s="18" t="s">
        <v>10</v>
      </c>
      <c r="J3" s="19" t="s">
        <v>11</v>
      </c>
    </row>
    <row r="4" spans="1:10" ht="30" customHeight="1">
      <c r="A4" s="9">
        <v>12</v>
      </c>
      <c r="B4" s="10" t="s">
        <v>12</v>
      </c>
      <c r="C4" s="10" t="s">
        <v>13</v>
      </c>
      <c r="D4" s="11">
        <v>87.5</v>
      </c>
      <c r="E4" s="11">
        <f aca="true" t="shared" si="0" ref="E4:E18">SUM(D4*0.5)</f>
        <v>43.75</v>
      </c>
      <c r="F4" s="11">
        <v>90</v>
      </c>
      <c r="G4" s="11">
        <f aca="true" t="shared" si="1" ref="G4:G18">SUM(F4*0.5)</f>
        <v>45</v>
      </c>
      <c r="H4" s="11">
        <f aca="true" t="shared" si="2" ref="H4:H18">SUM(E4+G4)</f>
        <v>88.75</v>
      </c>
      <c r="I4" s="20" t="s">
        <v>14</v>
      </c>
      <c r="J4" s="21"/>
    </row>
    <row r="5" spans="1:10" ht="30" customHeight="1">
      <c r="A5" s="12">
        <v>7</v>
      </c>
      <c r="B5" s="10" t="s">
        <v>15</v>
      </c>
      <c r="C5" s="10" t="s">
        <v>16</v>
      </c>
      <c r="D5" s="11">
        <v>85</v>
      </c>
      <c r="E5" s="11">
        <f t="shared" si="0"/>
        <v>42.5</v>
      </c>
      <c r="F5" s="11">
        <v>88</v>
      </c>
      <c r="G5" s="11">
        <f t="shared" si="1"/>
        <v>44</v>
      </c>
      <c r="H5" s="11">
        <f t="shared" si="2"/>
        <v>86.5</v>
      </c>
      <c r="I5" s="20" t="s">
        <v>14</v>
      </c>
      <c r="J5" s="21"/>
    </row>
    <row r="6" spans="1:10" ht="30" customHeight="1">
      <c r="A6" s="12">
        <v>10</v>
      </c>
      <c r="B6" s="10" t="s">
        <v>17</v>
      </c>
      <c r="C6" s="10" t="s">
        <v>13</v>
      </c>
      <c r="D6" s="11">
        <v>75</v>
      </c>
      <c r="E6" s="11">
        <f t="shared" si="0"/>
        <v>37.5</v>
      </c>
      <c r="F6" s="11">
        <v>94.2</v>
      </c>
      <c r="G6" s="11">
        <f t="shared" si="1"/>
        <v>47.1</v>
      </c>
      <c r="H6" s="11">
        <f t="shared" si="2"/>
        <v>84.6</v>
      </c>
      <c r="I6" s="20" t="s">
        <v>14</v>
      </c>
      <c r="J6" s="21"/>
    </row>
    <row r="7" spans="1:10" ht="30" customHeight="1">
      <c r="A7" s="9">
        <v>6</v>
      </c>
      <c r="B7" s="10" t="s">
        <v>18</v>
      </c>
      <c r="C7" s="10" t="s">
        <v>13</v>
      </c>
      <c r="D7" s="11">
        <v>85</v>
      </c>
      <c r="E7" s="11">
        <f t="shared" si="0"/>
        <v>42.5</v>
      </c>
      <c r="F7" s="11">
        <v>75.8</v>
      </c>
      <c r="G7" s="11">
        <f t="shared" si="1"/>
        <v>37.9</v>
      </c>
      <c r="H7" s="11">
        <f t="shared" si="2"/>
        <v>80.4</v>
      </c>
      <c r="I7" s="20" t="s">
        <v>14</v>
      </c>
      <c r="J7" s="21"/>
    </row>
    <row r="8" spans="1:10" ht="30" customHeight="1">
      <c r="A8" s="9">
        <v>5</v>
      </c>
      <c r="B8" s="10" t="s">
        <v>19</v>
      </c>
      <c r="C8" s="10" t="s">
        <v>16</v>
      </c>
      <c r="D8" s="11">
        <v>65</v>
      </c>
      <c r="E8" s="11">
        <f t="shared" si="0"/>
        <v>32.5</v>
      </c>
      <c r="F8" s="11">
        <v>94</v>
      </c>
      <c r="G8" s="11">
        <f t="shared" si="1"/>
        <v>47</v>
      </c>
      <c r="H8" s="11">
        <f t="shared" si="2"/>
        <v>79.5</v>
      </c>
      <c r="I8" s="20" t="s">
        <v>14</v>
      </c>
      <c r="J8" s="21"/>
    </row>
    <row r="9" spans="1:10" ht="30" customHeight="1">
      <c r="A9" s="9">
        <v>14</v>
      </c>
      <c r="B9" s="10" t="s">
        <v>20</v>
      </c>
      <c r="C9" s="10" t="s">
        <v>16</v>
      </c>
      <c r="D9" s="11">
        <v>64</v>
      </c>
      <c r="E9" s="11">
        <f t="shared" si="0"/>
        <v>32</v>
      </c>
      <c r="F9" s="11">
        <v>92.1</v>
      </c>
      <c r="G9" s="11">
        <f t="shared" si="1"/>
        <v>46.05</v>
      </c>
      <c r="H9" s="11">
        <f t="shared" si="2"/>
        <v>78.05</v>
      </c>
      <c r="I9" s="20" t="s">
        <v>14</v>
      </c>
      <c r="J9" s="21"/>
    </row>
    <row r="10" spans="1:10" ht="30" customHeight="1">
      <c r="A10" s="9">
        <v>15</v>
      </c>
      <c r="B10" s="10" t="s">
        <v>21</v>
      </c>
      <c r="C10" s="10" t="s">
        <v>13</v>
      </c>
      <c r="D10" s="11">
        <v>64</v>
      </c>
      <c r="E10" s="11">
        <f t="shared" si="0"/>
        <v>32</v>
      </c>
      <c r="F10" s="11">
        <v>91.4</v>
      </c>
      <c r="G10" s="11">
        <f t="shared" si="1"/>
        <v>45.7</v>
      </c>
      <c r="H10" s="11">
        <f t="shared" si="2"/>
        <v>77.7</v>
      </c>
      <c r="I10" s="20" t="s">
        <v>14</v>
      </c>
      <c r="J10" s="21"/>
    </row>
    <row r="11" spans="1:10" ht="30" customHeight="1">
      <c r="A11" s="12">
        <v>13</v>
      </c>
      <c r="B11" s="10" t="s">
        <v>22</v>
      </c>
      <c r="C11" s="10" t="s">
        <v>16</v>
      </c>
      <c r="D11" s="11">
        <v>54</v>
      </c>
      <c r="E11" s="11">
        <f t="shared" si="0"/>
        <v>27</v>
      </c>
      <c r="F11" s="11">
        <v>93.8</v>
      </c>
      <c r="G11" s="11">
        <f t="shared" si="1"/>
        <v>46.9</v>
      </c>
      <c r="H11" s="11">
        <f t="shared" si="2"/>
        <v>73.9</v>
      </c>
      <c r="I11" s="20" t="s">
        <v>14</v>
      </c>
      <c r="J11" s="22"/>
    </row>
    <row r="12" spans="1:11" ht="30" customHeight="1">
      <c r="A12" s="9">
        <v>2</v>
      </c>
      <c r="B12" s="10" t="s">
        <v>23</v>
      </c>
      <c r="C12" s="10" t="s">
        <v>13</v>
      </c>
      <c r="D12" s="11">
        <v>56</v>
      </c>
      <c r="E12" s="11">
        <f t="shared" si="0"/>
        <v>28</v>
      </c>
      <c r="F12" s="11">
        <v>89.1</v>
      </c>
      <c r="G12" s="11">
        <f t="shared" si="1"/>
        <v>44.55</v>
      </c>
      <c r="H12" s="11">
        <f t="shared" si="2"/>
        <v>72.55</v>
      </c>
      <c r="I12" s="20" t="s">
        <v>14</v>
      </c>
      <c r="J12" s="22"/>
      <c r="K12" s="23"/>
    </row>
    <row r="13" spans="1:11" ht="30" customHeight="1">
      <c r="A13" s="9">
        <v>9</v>
      </c>
      <c r="B13" s="10" t="s">
        <v>24</v>
      </c>
      <c r="C13" s="10" t="s">
        <v>13</v>
      </c>
      <c r="D13" s="11">
        <v>47.5</v>
      </c>
      <c r="E13" s="11">
        <f t="shared" si="0"/>
        <v>23.75</v>
      </c>
      <c r="F13" s="11">
        <v>95.4</v>
      </c>
      <c r="G13" s="11">
        <f t="shared" si="1"/>
        <v>47.7</v>
      </c>
      <c r="H13" s="11">
        <f t="shared" si="2"/>
        <v>71.45</v>
      </c>
      <c r="I13" s="20" t="s">
        <v>14</v>
      </c>
      <c r="J13" s="22"/>
      <c r="K13" s="24"/>
    </row>
    <row r="14" spans="1:11" ht="30" customHeight="1">
      <c r="A14" s="12">
        <v>4</v>
      </c>
      <c r="B14" s="10" t="s">
        <v>25</v>
      </c>
      <c r="C14" s="10" t="s">
        <v>16</v>
      </c>
      <c r="D14" s="11">
        <v>50</v>
      </c>
      <c r="E14" s="11">
        <f t="shared" si="0"/>
        <v>25</v>
      </c>
      <c r="F14" s="11">
        <v>92.2</v>
      </c>
      <c r="G14" s="11">
        <f t="shared" si="1"/>
        <v>46.1</v>
      </c>
      <c r="H14" s="11">
        <f t="shared" si="2"/>
        <v>71.1</v>
      </c>
      <c r="I14" s="20" t="s">
        <v>14</v>
      </c>
      <c r="J14" s="22"/>
      <c r="K14" s="25"/>
    </row>
    <row r="15" spans="1:11" ht="30" customHeight="1">
      <c r="A15" s="9">
        <v>3</v>
      </c>
      <c r="B15" s="10" t="s">
        <v>26</v>
      </c>
      <c r="C15" s="10" t="s">
        <v>13</v>
      </c>
      <c r="D15" s="11">
        <v>40</v>
      </c>
      <c r="E15" s="11">
        <f t="shared" si="0"/>
        <v>20</v>
      </c>
      <c r="F15" s="11">
        <v>91.2</v>
      </c>
      <c r="G15" s="11">
        <f t="shared" si="1"/>
        <v>45.6</v>
      </c>
      <c r="H15" s="11">
        <f t="shared" si="2"/>
        <v>65.6</v>
      </c>
      <c r="I15" s="20" t="s">
        <v>14</v>
      </c>
      <c r="J15" s="22"/>
      <c r="K15" s="25"/>
    </row>
    <row r="16" spans="1:11" ht="30" customHeight="1">
      <c r="A16" s="12">
        <v>1</v>
      </c>
      <c r="B16" s="10" t="s">
        <v>27</v>
      </c>
      <c r="C16" s="10" t="s">
        <v>16</v>
      </c>
      <c r="D16" s="11">
        <v>40</v>
      </c>
      <c r="E16" s="11">
        <f t="shared" si="0"/>
        <v>20</v>
      </c>
      <c r="F16" s="11">
        <v>88</v>
      </c>
      <c r="G16" s="11">
        <f t="shared" si="1"/>
        <v>44</v>
      </c>
      <c r="H16" s="11">
        <f t="shared" si="2"/>
        <v>64</v>
      </c>
      <c r="I16" s="20" t="s">
        <v>14</v>
      </c>
      <c r="J16" s="22"/>
      <c r="K16" s="24"/>
    </row>
    <row r="17" spans="1:11" ht="30" customHeight="1">
      <c r="A17" s="9">
        <v>11</v>
      </c>
      <c r="B17" s="10" t="s">
        <v>28</v>
      </c>
      <c r="C17" s="10" t="s">
        <v>13</v>
      </c>
      <c r="D17" s="11">
        <v>26</v>
      </c>
      <c r="E17" s="11">
        <f t="shared" si="0"/>
        <v>13</v>
      </c>
      <c r="F17" s="11">
        <v>92.7</v>
      </c>
      <c r="G17" s="11">
        <f t="shared" si="1"/>
        <v>46.35</v>
      </c>
      <c r="H17" s="11">
        <f t="shared" si="2"/>
        <v>59.35</v>
      </c>
      <c r="I17" s="20" t="s">
        <v>14</v>
      </c>
      <c r="J17" s="22"/>
      <c r="K17" s="24"/>
    </row>
    <row r="18" spans="1:11" ht="30" customHeight="1">
      <c r="A18" s="9">
        <v>8</v>
      </c>
      <c r="B18" s="10" t="s">
        <v>29</v>
      </c>
      <c r="C18" s="10" t="s">
        <v>16</v>
      </c>
      <c r="D18" s="11">
        <v>38</v>
      </c>
      <c r="E18" s="11">
        <f t="shared" si="0"/>
        <v>19</v>
      </c>
      <c r="F18" s="11">
        <v>80.5</v>
      </c>
      <c r="G18" s="11">
        <f t="shared" si="1"/>
        <v>40.25</v>
      </c>
      <c r="H18" s="11">
        <f t="shared" si="2"/>
        <v>59.25</v>
      </c>
      <c r="I18" s="20" t="s">
        <v>14</v>
      </c>
      <c r="J18" s="22"/>
      <c r="K18" s="24"/>
    </row>
    <row r="19" spans="1:11" ht="25.5" customHeight="1">
      <c r="A19" s="13" t="s">
        <v>30</v>
      </c>
      <c r="C19" s="14"/>
      <c r="D19" s="15"/>
      <c r="E19" s="15"/>
      <c r="F19" s="14"/>
      <c r="G19" s="14"/>
      <c r="H19" s="14"/>
      <c r="I19" s="26"/>
      <c r="K19" s="24"/>
    </row>
    <row r="20" spans="1:10" ht="19.5" customHeight="1">
      <c r="A20" s="9">
        <v>17</v>
      </c>
      <c r="B20" s="10" t="s">
        <v>31</v>
      </c>
      <c r="C20" s="10" t="s">
        <v>13</v>
      </c>
      <c r="D20" s="11">
        <v>70</v>
      </c>
      <c r="E20" s="11">
        <f aca="true" t="shared" si="3" ref="E20:E25">SUM(D20*0.5)</f>
        <v>35</v>
      </c>
      <c r="F20" s="11">
        <v>92.7</v>
      </c>
      <c r="G20" s="11">
        <f aca="true" t="shared" si="4" ref="G20:G25">SUM(F20*0.5)</f>
        <v>46.35</v>
      </c>
      <c r="H20" s="11">
        <f aca="true" t="shared" si="5" ref="H20:H25">SUM(E20+G20)</f>
        <v>81.35</v>
      </c>
      <c r="I20" s="20" t="s">
        <v>14</v>
      </c>
      <c r="J20" s="22"/>
    </row>
    <row r="21" spans="1:10" ht="19.5" customHeight="1">
      <c r="A21" s="9">
        <v>18</v>
      </c>
      <c r="B21" s="10" t="s">
        <v>32</v>
      </c>
      <c r="C21" s="10" t="s">
        <v>13</v>
      </c>
      <c r="D21" s="11">
        <v>72</v>
      </c>
      <c r="E21" s="11">
        <f t="shared" si="3"/>
        <v>36</v>
      </c>
      <c r="F21" s="11">
        <v>89</v>
      </c>
      <c r="G21" s="11">
        <f t="shared" si="4"/>
        <v>44.5</v>
      </c>
      <c r="H21" s="11">
        <f t="shared" si="5"/>
        <v>80.5</v>
      </c>
      <c r="I21" s="20"/>
      <c r="J21" s="22"/>
    </row>
    <row r="22" spans="1:10" ht="19.5" customHeight="1">
      <c r="A22" s="12">
        <v>19</v>
      </c>
      <c r="B22" s="10" t="s">
        <v>33</v>
      </c>
      <c r="C22" s="10" t="s">
        <v>13</v>
      </c>
      <c r="D22" s="11">
        <v>56</v>
      </c>
      <c r="E22" s="11">
        <f t="shared" si="3"/>
        <v>28</v>
      </c>
      <c r="F22" s="11">
        <v>88.7</v>
      </c>
      <c r="G22" s="11">
        <f t="shared" si="4"/>
        <v>44.35</v>
      </c>
      <c r="H22" s="11">
        <f t="shared" si="5"/>
        <v>72.35</v>
      </c>
      <c r="I22" s="20"/>
      <c r="J22" s="22"/>
    </row>
    <row r="23" spans="1:10" ht="19.5" customHeight="1">
      <c r="A23" s="9">
        <v>21</v>
      </c>
      <c r="B23" s="10" t="s">
        <v>34</v>
      </c>
      <c r="C23" s="10" t="s">
        <v>16</v>
      </c>
      <c r="D23" s="11">
        <v>60</v>
      </c>
      <c r="E23" s="11">
        <f t="shared" si="3"/>
        <v>30</v>
      </c>
      <c r="F23" s="11">
        <v>83.5</v>
      </c>
      <c r="G23" s="11">
        <f t="shared" si="4"/>
        <v>41.75</v>
      </c>
      <c r="H23" s="11">
        <f t="shared" si="5"/>
        <v>71.75</v>
      </c>
      <c r="I23" s="20"/>
      <c r="J23" s="22"/>
    </row>
    <row r="24" spans="1:10" ht="19.5" customHeight="1">
      <c r="A24" s="9">
        <v>20</v>
      </c>
      <c r="B24" s="10" t="s">
        <v>35</v>
      </c>
      <c r="C24" s="10" t="s">
        <v>13</v>
      </c>
      <c r="D24" s="11">
        <v>48</v>
      </c>
      <c r="E24" s="11">
        <f t="shared" si="3"/>
        <v>24</v>
      </c>
      <c r="F24" s="11">
        <v>84.1</v>
      </c>
      <c r="G24" s="11">
        <f t="shared" si="4"/>
        <v>42.05</v>
      </c>
      <c r="H24" s="11">
        <f t="shared" si="5"/>
        <v>66.05</v>
      </c>
      <c r="I24" s="20"/>
      <c r="J24" s="22"/>
    </row>
    <row r="25" spans="1:10" ht="19.5" customHeight="1">
      <c r="A25" s="12">
        <v>16</v>
      </c>
      <c r="B25" s="10" t="s">
        <v>36</v>
      </c>
      <c r="C25" s="10" t="s">
        <v>13</v>
      </c>
      <c r="D25" s="11"/>
      <c r="E25" s="11">
        <f t="shared" si="3"/>
        <v>0</v>
      </c>
      <c r="F25" s="11"/>
      <c r="G25" s="11">
        <f t="shared" si="4"/>
        <v>0</v>
      </c>
      <c r="H25" s="11">
        <f t="shared" si="5"/>
        <v>0</v>
      </c>
      <c r="I25" s="27"/>
      <c r="J25" s="22" t="s">
        <v>37</v>
      </c>
    </row>
    <row r="26" spans="1:11" ht="21" customHeight="1">
      <c r="A26" s="13" t="s">
        <v>38</v>
      </c>
      <c r="C26" s="14"/>
      <c r="D26" s="15"/>
      <c r="E26" s="15"/>
      <c r="F26" s="15"/>
      <c r="G26" s="15"/>
      <c r="H26" s="15"/>
      <c r="I26" s="26"/>
      <c r="K26" s="24"/>
    </row>
    <row r="27" spans="1:10" ht="19.5" customHeight="1">
      <c r="A27" s="9">
        <v>24</v>
      </c>
      <c r="B27" s="16" t="s">
        <v>39</v>
      </c>
      <c r="C27" s="16" t="s">
        <v>13</v>
      </c>
      <c r="D27" s="17">
        <v>62</v>
      </c>
      <c r="E27" s="11">
        <f aca="true" t="shared" si="6" ref="E27:E33">SUM(D27*0.5)</f>
        <v>31</v>
      </c>
      <c r="F27" s="17">
        <v>90</v>
      </c>
      <c r="G27" s="11">
        <f aca="true" t="shared" si="7" ref="G27:G33">SUM(F27*0.5)</f>
        <v>45</v>
      </c>
      <c r="H27" s="11">
        <f aca="true" t="shared" si="8" ref="H27:H33">SUM(E27+G27)</f>
        <v>76</v>
      </c>
      <c r="I27" s="20" t="s">
        <v>14</v>
      </c>
      <c r="J27" s="22"/>
    </row>
    <row r="28" spans="1:10" ht="19.5" customHeight="1">
      <c r="A28" s="12">
        <v>28</v>
      </c>
      <c r="B28" s="16" t="s">
        <v>40</v>
      </c>
      <c r="C28" s="16" t="s">
        <v>13</v>
      </c>
      <c r="D28" s="17">
        <v>54</v>
      </c>
      <c r="E28" s="11">
        <f t="shared" si="6"/>
        <v>27</v>
      </c>
      <c r="F28" s="17">
        <v>89.1</v>
      </c>
      <c r="G28" s="11">
        <f t="shared" si="7"/>
        <v>44.55</v>
      </c>
      <c r="H28" s="11">
        <f t="shared" si="8"/>
        <v>71.55</v>
      </c>
      <c r="I28" s="20" t="s">
        <v>14</v>
      </c>
      <c r="J28" s="22"/>
    </row>
    <row r="29" spans="1:10" ht="19.5" customHeight="1">
      <c r="A29" s="12">
        <v>25</v>
      </c>
      <c r="B29" s="16" t="s">
        <v>41</v>
      </c>
      <c r="C29" s="16" t="s">
        <v>13</v>
      </c>
      <c r="D29" s="17">
        <v>54</v>
      </c>
      <c r="E29" s="11">
        <f t="shared" si="6"/>
        <v>27</v>
      </c>
      <c r="F29" s="17">
        <v>89</v>
      </c>
      <c r="G29" s="11">
        <f t="shared" si="7"/>
        <v>44.5</v>
      </c>
      <c r="H29" s="11">
        <f t="shared" si="8"/>
        <v>71.5</v>
      </c>
      <c r="I29" s="20" t="s">
        <v>14</v>
      </c>
      <c r="J29" s="22"/>
    </row>
    <row r="30" spans="1:10" ht="19.5" customHeight="1">
      <c r="A30" s="9">
        <v>23</v>
      </c>
      <c r="B30" s="10" t="s">
        <v>42</v>
      </c>
      <c r="C30" s="10" t="s">
        <v>13</v>
      </c>
      <c r="D30" s="11">
        <v>56</v>
      </c>
      <c r="E30" s="11">
        <f t="shared" si="6"/>
        <v>28</v>
      </c>
      <c r="F30" s="11">
        <v>86.5</v>
      </c>
      <c r="G30" s="11">
        <f t="shared" si="7"/>
        <v>43.25</v>
      </c>
      <c r="H30" s="11">
        <f t="shared" si="8"/>
        <v>71.25</v>
      </c>
      <c r="I30" s="27"/>
      <c r="J30" s="22"/>
    </row>
    <row r="31" spans="1:10" ht="19.5" customHeight="1">
      <c r="A31" s="12">
        <v>22</v>
      </c>
      <c r="B31" s="10" t="s">
        <v>43</v>
      </c>
      <c r="C31" s="10" t="s">
        <v>13</v>
      </c>
      <c r="D31" s="11">
        <v>48</v>
      </c>
      <c r="E31" s="11">
        <f t="shared" si="6"/>
        <v>24</v>
      </c>
      <c r="F31" s="11">
        <v>93.5</v>
      </c>
      <c r="G31" s="11">
        <f t="shared" si="7"/>
        <v>46.75</v>
      </c>
      <c r="H31" s="11">
        <f t="shared" si="8"/>
        <v>70.75</v>
      </c>
      <c r="I31" s="27"/>
      <c r="J31" s="22"/>
    </row>
    <row r="32" spans="1:10" ht="19.5" customHeight="1">
      <c r="A32" s="9">
        <v>26</v>
      </c>
      <c r="B32" s="16" t="s">
        <v>44</v>
      </c>
      <c r="C32" s="16" t="s">
        <v>16</v>
      </c>
      <c r="D32" s="17">
        <v>32</v>
      </c>
      <c r="E32" s="11">
        <f t="shared" si="6"/>
        <v>16</v>
      </c>
      <c r="F32" s="17">
        <v>83.1</v>
      </c>
      <c r="G32" s="11">
        <f t="shared" si="7"/>
        <v>41.55</v>
      </c>
      <c r="H32" s="11">
        <f t="shared" si="8"/>
        <v>57.55</v>
      </c>
      <c r="I32" s="27"/>
      <c r="J32" s="22"/>
    </row>
    <row r="33" spans="1:10" ht="19.5" customHeight="1">
      <c r="A33" s="9">
        <v>27</v>
      </c>
      <c r="B33" s="16" t="s">
        <v>45</v>
      </c>
      <c r="C33" s="16" t="s">
        <v>13</v>
      </c>
      <c r="D33" s="17"/>
      <c r="E33" s="11">
        <f t="shared" si="6"/>
        <v>0</v>
      </c>
      <c r="F33" s="17"/>
      <c r="G33" s="11">
        <f t="shared" si="7"/>
        <v>0</v>
      </c>
      <c r="H33" s="11">
        <f t="shared" si="8"/>
        <v>0</v>
      </c>
      <c r="I33" s="27"/>
      <c r="J33" s="22" t="s">
        <v>37</v>
      </c>
    </row>
  </sheetData>
  <sheetProtection/>
  <mergeCells count="1">
    <mergeCell ref="A1:J1"/>
  </mergeCells>
  <printOptions/>
  <pageMargins left="0.275" right="0.19652777777777777" top="0.5511811023622047" bottom="0.5905511811023623" header="0.5118110236220472" footer="0.5118110236220472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2020-10-29T03:53:09Z</cp:lastPrinted>
  <dcterms:created xsi:type="dcterms:W3CDTF">2020-09-23T08:33:26Z</dcterms:created>
  <dcterms:modified xsi:type="dcterms:W3CDTF">2021-05-18T03:18:07Z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2E39DB1FAA1C4D86A2D6A778399215BC</vt:lpwstr>
  </property>
</Properties>
</file>