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1"/>
  </bookViews>
  <sheets>
    <sheet name="临床" sheetId="1" r:id="rId1"/>
    <sheet name="中医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<sst xmlns="http://schemas.openxmlformats.org/spreadsheetml/2006/main" count="61" uniqueCount="39">
  <si>
    <r>
      <t xml:space="preserve">
</t>
    </r>
    <r>
      <rPr>
        <sz val="14"/>
        <rFont val="Calibri"/>
        <family val="2"/>
        <scheme val="minor"/>
      </rPr>
      <t>附件1：</t>
    </r>
    <r>
      <rPr>
        <sz val="18"/>
        <rFont val="Calibri"/>
        <family val="2"/>
        <scheme val="minor"/>
      </rPr>
      <t xml:space="preserve">
            乌当区高新社区卫生服务中心2021年定编定岗不定人
                     临床类人员综合考试成绩公告</t>
    </r>
  </si>
  <si>
    <t>序号</t>
  </si>
  <si>
    <t>姓名</t>
  </si>
  <si>
    <t xml:space="preserve">性别 </t>
  </si>
  <si>
    <t>准考证号</t>
  </si>
  <si>
    <t>笔试成绩</t>
  </si>
  <si>
    <t>面试成绩</t>
  </si>
  <si>
    <t>综合成绩</t>
  </si>
  <si>
    <t>排名</t>
  </si>
  <si>
    <t>备注</t>
  </si>
  <si>
    <t>龙璐瑶</t>
  </si>
  <si>
    <t>女</t>
  </si>
  <si>
    <t>20210118</t>
  </si>
  <si>
    <t>进入体检</t>
  </si>
  <si>
    <t>罗钢</t>
  </si>
  <si>
    <t>男</t>
  </si>
  <si>
    <t>20210108</t>
  </si>
  <si>
    <t>姜德艳</t>
  </si>
  <si>
    <t>20210102</t>
  </si>
  <si>
    <t>梁兴敏</t>
  </si>
  <si>
    <t>20210122</t>
  </si>
  <si>
    <t>李洪琴</t>
  </si>
  <si>
    <t>20210111</t>
  </si>
  <si>
    <t>张江丽</t>
  </si>
  <si>
    <t>20210107</t>
  </si>
  <si>
    <t>杨姗</t>
  </si>
  <si>
    <t>20210106</t>
  </si>
  <si>
    <t>朱梅</t>
  </si>
  <si>
    <t>20210121</t>
  </si>
  <si>
    <t>罗敏</t>
  </si>
  <si>
    <t>20210104</t>
  </si>
  <si>
    <t>面试缺考</t>
  </si>
  <si>
    <r>
      <t xml:space="preserve">
</t>
    </r>
    <r>
      <rPr>
        <sz val="14"/>
        <rFont val="Calibri"/>
        <family val="2"/>
        <scheme val="minor"/>
      </rPr>
      <t>附件2：</t>
    </r>
    <r>
      <rPr>
        <sz val="18"/>
        <rFont val="Calibri"/>
        <family val="2"/>
        <scheme val="minor"/>
      </rPr>
      <t xml:space="preserve">
               乌当区高新社区卫生服务中心2021年定编定岗不定人
                        中医类人员综合考试成绩公告</t>
    </r>
  </si>
  <si>
    <t>陈露</t>
  </si>
  <si>
    <t>20210208</t>
  </si>
  <si>
    <t>杨茂林</t>
  </si>
  <si>
    <t>20210206</t>
  </si>
  <si>
    <t>尹贤良</t>
  </si>
  <si>
    <t>20210204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</si>
</sst>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2"/>
      <name val="仿宋_GB2312"/>
      <family val="2"/>
    </font>
    <font>
      <sz val="11"/>
      <name val="仿宋_GB2312"/>
      <family val="2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4" fillId="11" borderId="5" applyNumberFormat="0" applyProtection="0">
      <alignment/>
    </xf>
    <xf numFmtId="0" fontId="13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 topLeftCell="A1">
      <pane ySplit="1" topLeftCell="A2" activePane="bottomLeft" state="frozen"/>
      <selection pane="bottomLeft" activeCell="K3" sqref="K3"/>
    </sheetView>
  </sheetViews>
  <sheetFormatPr defaultColWidth="9.00390625" defaultRowHeight="15"/>
  <cols>
    <col min="1" max="1" width="6.00390625" style="2" customWidth="1"/>
    <col min="2" max="2" width="8.8515625" style="2" customWidth="1"/>
    <col min="3" max="3" width="7.140625" style="2" customWidth="1"/>
    <col min="4" max="4" width="11.8515625" style="2" customWidth="1"/>
    <col min="5" max="5" width="11.57421875" style="2" customWidth="1"/>
    <col min="6" max="6" width="9.57421875" style="2" customWidth="1"/>
    <col min="7" max="7" width="13.00390625" style="2" customWidth="1"/>
    <col min="8" max="8" width="11.7109375" style="2" customWidth="1"/>
    <col min="9" max="9" width="13.8515625" style="2" customWidth="1"/>
    <col min="10" max="10" width="10.140625" style="2" customWidth="1"/>
    <col min="11" max="11" width="9.140625" style="1" customWidth="1"/>
    <col min="12" max="16384" width="9.00390625" style="2" customWidth="1"/>
  </cols>
  <sheetData>
    <row r="1" spans="1:11" s="1" customFormat="1" ht="12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>
        <v>0.6</v>
      </c>
      <c r="G2" s="4" t="s">
        <v>6</v>
      </c>
      <c r="H2" s="5">
        <v>0.4</v>
      </c>
      <c r="I2" s="4" t="s">
        <v>7</v>
      </c>
      <c r="J2" s="4" t="s">
        <v>8</v>
      </c>
      <c r="K2" s="11" t="s">
        <v>9</v>
      </c>
    </row>
    <row r="3" spans="1:11" s="2" customFormat="1" ht="27" customHeight="1">
      <c r="A3" s="13">
        <v>1</v>
      </c>
      <c r="B3" s="10" t="s">
        <v>10</v>
      </c>
      <c r="C3" s="7" t="s">
        <v>11</v>
      </c>
      <c r="D3" s="14" t="s">
        <v>12</v>
      </c>
      <c r="E3" s="6">
        <v>44.5</v>
      </c>
      <c r="F3" s="6">
        <f>E3*0.6</f>
        <v>26.7</v>
      </c>
      <c r="G3" s="6">
        <v>85.4</v>
      </c>
      <c r="H3" s="6">
        <f>G3*0.4</f>
        <v>34.16</v>
      </c>
      <c r="I3" s="6">
        <f aca="true" t="shared" si="0" ref="I3:I11">E3*0.6+G3*0.4</f>
        <v>60.86</v>
      </c>
      <c r="J3" s="6">
        <v>1</v>
      </c>
      <c r="K3" s="12" t="s">
        <v>13</v>
      </c>
    </row>
    <row r="4" spans="1:11" s="2" customFormat="1" ht="27" customHeight="1">
      <c r="A4" s="13">
        <v>2</v>
      </c>
      <c r="B4" s="7" t="s">
        <v>14</v>
      </c>
      <c r="C4" s="7" t="s">
        <v>15</v>
      </c>
      <c r="D4" s="14" t="s">
        <v>16</v>
      </c>
      <c r="E4" s="6">
        <v>47</v>
      </c>
      <c r="F4" s="6">
        <f aca="true" t="shared" si="1" ref="F4:F11">E4*0.6</f>
        <v>28.2</v>
      </c>
      <c r="G4" s="6">
        <v>81.6</v>
      </c>
      <c r="H4" s="6">
        <f aca="true" t="shared" si="2" ref="H4:H11">G4*0.4</f>
        <v>32.64</v>
      </c>
      <c r="I4" s="6">
        <f t="shared" si="0"/>
        <v>60.84</v>
      </c>
      <c r="J4" s="6">
        <v>2</v>
      </c>
      <c r="K4" s="12" t="s">
        <v>13</v>
      </c>
    </row>
    <row r="5" spans="1:11" s="2" customFormat="1" ht="27" customHeight="1">
      <c r="A5" s="13">
        <v>3</v>
      </c>
      <c r="B5" s="7" t="s">
        <v>17</v>
      </c>
      <c r="C5" s="7" t="s">
        <v>11</v>
      </c>
      <c r="D5" s="14" t="s">
        <v>18</v>
      </c>
      <c r="E5" s="6">
        <v>48</v>
      </c>
      <c r="F5" s="6">
        <f t="shared" si="1"/>
        <v>28.8</v>
      </c>
      <c r="G5" s="6">
        <v>79.8</v>
      </c>
      <c r="H5" s="6">
        <f t="shared" si="2"/>
        <v>31.92</v>
      </c>
      <c r="I5" s="6">
        <f t="shared" si="0"/>
        <v>60.72</v>
      </c>
      <c r="J5" s="6">
        <v>3</v>
      </c>
      <c r="K5" s="12" t="s">
        <v>13</v>
      </c>
    </row>
    <row r="6" spans="1:11" s="2" customFormat="1" ht="27" customHeight="1">
      <c r="A6" s="13">
        <v>4</v>
      </c>
      <c r="B6" s="10" t="s">
        <v>19</v>
      </c>
      <c r="C6" s="7" t="s">
        <v>11</v>
      </c>
      <c r="D6" s="14" t="s">
        <v>20</v>
      </c>
      <c r="E6" s="6">
        <v>47.5</v>
      </c>
      <c r="F6" s="6">
        <f t="shared" si="1"/>
        <v>28.5</v>
      </c>
      <c r="G6" s="6">
        <v>76.6</v>
      </c>
      <c r="H6" s="6">
        <f t="shared" si="2"/>
        <v>30.64</v>
      </c>
      <c r="I6" s="6">
        <f t="shared" si="0"/>
        <v>59.14</v>
      </c>
      <c r="J6" s="6">
        <v>4</v>
      </c>
      <c r="K6" s="12"/>
    </row>
    <row r="7" spans="1:11" s="2" customFormat="1" ht="27" customHeight="1">
      <c r="A7" s="13">
        <v>5</v>
      </c>
      <c r="B7" s="7" t="s">
        <v>21</v>
      </c>
      <c r="C7" s="7" t="s">
        <v>11</v>
      </c>
      <c r="D7" s="14" t="s">
        <v>22</v>
      </c>
      <c r="E7" s="6">
        <v>43</v>
      </c>
      <c r="F7" s="6">
        <f t="shared" si="1"/>
        <v>25.8</v>
      </c>
      <c r="G7" s="6">
        <v>80.8</v>
      </c>
      <c r="H7" s="6">
        <f t="shared" si="2"/>
        <v>32.32</v>
      </c>
      <c r="I7" s="6">
        <f t="shared" si="0"/>
        <v>58.12</v>
      </c>
      <c r="J7" s="6">
        <v>5</v>
      </c>
      <c r="K7" s="12"/>
    </row>
    <row r="8" spans="1:11" s="2" customFormat="1" ht="27" customHeight="1">
      <c r="A8" s="13">
        <v>6</v>
      </c>
      <c r="B8" s="7" t="s">
        <v>23</v>
      </c>
      <c r="C8" s="7" t="s">
        <v>11</v>
      </c>
      <c r="D8" s="14" t="s">
        <v>24</v>
      </c>
      <c r="E8" s="6">
        <v>51.5</v>
      </c>
      <c r="F8" s="6">
        <f t="shared" si="1"/>
        <v>30.9</v>
      </c>
      <c r="G8" s="6">
        <v>66.6</v>
      </c>
      <c r="H8" s="6">
        <f t="shared" si="2"/>
        <v>26.64</v>
      </c>
      <c r="I8" s="6">
        <f t="shared" si="0"/>
        <v>57.54</v>
      </c>
      <c r="J8" s="6">
        <v>6</v>
      </c>
      <c r="K8" s="12"/>
    </row>
    <row r="9" spans="1:11" s="2" customFormat="1" ht="27" customHeight="1">
      <c r="A9" s="13">
        <v>7</v>
      </c>
      <c r="B9" s="7" t="s">
        <v>25</v>
      </c>
      <c r="C9" s="7" t="s">
        <v>11</v>
      </c>
      <c r="D9" s="14" t="s">
        <v>26</v>
      </c>
      <c r="E9" s="6">
        <v>46</v>
      </c>
      <c r="F9" s="6">
        <f t="shared" si="1"/>
        <v>27.6</v>
      </c>
      <c r="G9" s="6">
        <v>73</v>
      </c>
      <c r="H9" s="6">
        <f t="shared" si="2"/>
        <v>29.2</v>
      </c>
      <c r="I9" s="6">
        <f t="shared" si="0"/>
        <v>56.8</v>
      </c>
      <c r="J9" s="6">
        <v>7</v>
      </c>
      <c r="K9" s="12"/>
    </row>
    <row r="10" spans="1:11" s="2" customFormat="1" ht="27" customHeight="1">
      <c r="A10" s="13">
        <v>8</v>
      </c>
      <c r="B10" s="15" t="s">
        <v>27</v>
      </c>
      <c r="C10" s="7" t="s">
        <v>11</v>
      </c>
      <c r="D10" s="14" t="s">
        <v>28</v>
      </c>
      <c r="E10" s="6">
        <v>42.5</v>
      </c>
      <c r="F10" s="6">
        <f t="shared" si="1"/>
        <v>25.5</v>
      </c>
      <c r="G10" s="6">
        <v>71.8</v>
      </c>
      <c r="H10" s="6">
        <f t="shared" si="2"/>
        <v>28.72</v>
      </c>
      <c r="I10" s="6">
        <f t="shared" si="0"/>
        <v>54.22</v>
      </c>
      <c r="J10" s="6">
        <v>8</v>
      </c>
      <c r="K10" s="12"/>
    </row>
    <row r="11" spans="1:11" s="2" customFormat="1" ht="27" customHeight="1">
      <c r="A11" s="13">
        <v>9</v>
      </c>
      <c r="B11" s="10" t="s">
        <v>29</v>
      </c>
      <c r="C11" s="7" t="s">
        <v>11</v>
      </c>
      <c r="D11" s="14" t="s">
        <v>30</v>
      </c>
      <c r="E11" s="6">
        <v>44</v>
      </c>
      <c r="F11" s="6">
        <f t="shared" si="1"/>
        <v>26.4</v>
      </c>
      <c r="G11" s="6">
        <v>0</v>
      </c>
      <c r="H11" s="6">
        <f t="shared" si="2"/>
        <v>0</v>
      </c>
      <c r="I11" s="6">
        <f t="shared" si="0"/>
        <v>26.4</v>
      </c>
      <c r="J11" s="6">
        <v>9</v>
      </c>
      <c r="K11" s="12" t="s">
        <v>31</v>
      </c>
    </row>
  </sheetData>
  <mergeCells count="1">
    <mergeCell ref="A1:K1"/>
  </mergeCells>
  <printOptions horizontalCentered="1" verticalCentered="1"/>
  <pageMargins left="0.700694444444445" right="0.700694444444445" top="0.314583333333333" bottom="2.08611111111111" header="0.298611111111111" footer="0.298611111111111"/>
  <pageSetup fitToHeight="1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 topLeftCell="A1">
      <selection activeCell="N3" sqref="N3"/>
    </sheetView>
  </sheetViews>
  <sheetFormatPr defaultColWidth="9.00390625" defaultRowHeight="15" outlineLevelRow="4"/>
  <cols>
    <col min="1" max="1" width="7.140625" style="2" customWidth="1"/>
    <col min="2" max="2" width="9.421875" style="2" customWidth="1"/>
    <col min="3" max="3" width="8.00390625" style="2" customWidth="1"/>
    <col min="4" max="4" width="13.7109375" style="2" customWidth="1"/>
    <col min="5" max="5" width="13.00390625" style="2" customWidth="1"/>
    <col min="6" max="6" width="11.28125" style="2" customWidth="1"/>
    <col min="7" max="7" width="13.28125" style="2" customWidth="1"/>
    <col min="8" max="8" width="11.140625" style="2" customWidth="1"/>
    <col min="9" max="9" width="13.57421875" style="2" customWidth="1"/>
    <col min="10" max="10" width="10.8515625" style="2" customWidth="1"/>
    <col min="11" max="11" width="9.421875" style="1" customWidth="1"/>
    <col min="12" max="16384" width="9.00390625" style="2" customWidth="1"/>
  </cols>
  <sheetData>
    <row r="1" spans="1:11" s="1" customFormat="1" ht="137" customHeight="1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7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>
        <v>0.6</v>
      </c>
      <c r="G2" s="4" t="s">
        <v>6</v>
      </c>
      <c r="H2" s="5">
        <v>0.4</v>
      </c>
      <c r="I2" s="4" t="s">
        <v>7</v>
      </c>
      <c r="J2" s="4" t="s">
        <v>8</v>
      </c>
      <c r="K2" s="11" t="s">
        <v>9</v>
      </c>
    </row>
    <row r="3" spans="1:11" s="2" customFormat="1" ht="70" customHeight="1">
      <c r="A3" s="6">
        <v>1</v>
      </c>
      <c r="B3" s="7" t="s">
        <v>33</v>
      </c>
      <c r="C3" s="7" t="s">
        <v>11</v>
      </c>
      <c r="D3" s="8" t="s">
        <v>34</v>
      </c>
      <c r="E3" s="9">
        <v>70</v>
      </c>
      <c r="F3" s="9">
        <f>E3*0.6</f>
        <v>42</v>
      </c>
      <c r="G3" s="9">
        <v>85.2</v>
      </c>
      <c r="H3" s="9">
        <f>G3*0.4</f>
        <v>34.08</v>
      </c>
      <c r="I3" s="9">
        <f>E3*0.6+G3*0.4</f>
        <v>76.08</v>
      </c>
      <c r="J3" s="9">
        <v>1</v>
      </c>
      <c r="K3" s="12" t="s">
        <v>13</v>
      </c>
    </row>
    <row r="4" spans="1:11" s="2" customFormat="1" ht="70" customHeight="1">
      <c r="A4" s="6">
        <v>2</v>
      </c>
      <c r="B4" s="7" t="s">
        <v>35</v>
      </c>
      <c r="C4" s="7" t="s">
        <v>15</v>
      </c>
      <c r="D4" s="8" t="s">
        <v>36</v>
      </c>
      <c r="E4" s="9">
        <v>64</v>
      </c>
      <c r="F4" s="9">
        <f>E4*0.6</f>
        <v>38.4</v>
      </c>
      <c r="G4" s="9">
        <v>60</v>
      </c>
      <c r="H4" s="9">
        <f>G4*0.4</f>
        <v>24</v>
      </c>
      <c r="I4" s="9">
        <f>E4*0.6+G4*0.4</f>
        <v>62.4</v>
      </c>
      <c r="J4" s="9">
        <v>2</v>
      </c>
      <c r="K4" s="12"/>
    </row>
    <row r="5" spans="1:11" s="2" customFormat="1" ht="70" customHeight="1">
      <c r="A5" s="6">
        <v>3</v>
      </c>
      <c r="B5" s="10" t="s">
        <v>37</v>
      </c>
      <c r="C5" s="7" t="s">
        <v>15</v>
      </c>
      <c r="D5" s="8" t="s">
        <v>38</v>
      </c>
      <c r="E5" s="9">
        <v>55.5</v>
      </c>
      <c r="F5" s="9">
        <f>E5*0.6</f>
        <v>33.3</v>
      </c>
      <c r="G5" s="9">
        <v>71.8</v>
      </c>
      <c r="H5" s="9">
        <f>G5*0.4</f>
        <v>28.72</v>
      </c>
      <c r="I5" s="9">
        <f>E5*0.6+G5*0.4</f>
        <v>62.02</v>
      </c>
      <c r="J5" s="9">
        <v>3</v>
      </c>
      <c r="K5" s="12"/>
    </row>
  </sheetData>
  <mergeCells count="1">
    <mergeCell ref="A1:K1"/>
  </mergeCells>
  <printOptions horizontalCentered="1" verticalCentered="1"/>
  <pageMargins left="0.700694444444445" right="0.700694444444445" top="0.236111111111111" bottom="2.04722222222222" header="0.0784722222222222" footer="0.29861111111111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 蔡</cp:lastModifiedBy>
  <dcterms:created xsi:type="dcterms:W3CDTF">2020-06-15T01:00:00Z</dcterms:created>
  <dcterms:modified xsi:type="dcterms:W3CDTF">2021-05-17T06:56:03Z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0B81C09724784F6EAEC5CF323310169D</vt:lpwstr>
  </property>
</Properties>
</file>