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 activeTab="3"/>
  </bookViews>
  <sheets>
    <sheet name="幼儿教育" sheetId="1" r:id="rId1"/>
    <sheet name="小学语文" sheetId="2" r:id="rId2"/>
    <sheet name="小学数学" sheetId="3" r:id="rId3"/>
    <sheet name="小学英语" sheetId="4" r:id="rId4"/>
    <sheet name="小学音乐" sheetId="5" r:id="rId5"/>
    <sheet name="小学美术" sheetId="6" r:id="rId6"/>
    <sheet name="小学体育" sheetId="7" r:id="rId7"/>
    <sheet name="小学心理健康" sheetId="8" r:id="rId8"/>
    <sheet name="初中语文" sheetId="9" r:id="rId9"/>
    <sheet name="初中数学" sheetId="10" r:id="rId10"/>
    <sheet name="初中英语" sheetId="11" r:id="rId11"/>
    <sheet name="初中物理" sheetId="12" r:id="rId12"/>
    <sheet name="初中生物" sheetId="13" r:id="rId13"/>
    <sheet name="初中历史" sheetId="14" r:id="rId14"/>
    <sheet name="初中心理健康" sheetId="15" r:id="rId15"/>
    <sheet name="高中语文" sheetId="16" r:id="rId16"/>
    <sheet name="高中数学" sheetId="17" r:id="rId17"/>
    <sheet name="高中英语" sheetId="18" r:id="rId18"/>
    <sheet name="高中思想政治" sheetId="19" r:id="rId19"/>
    <sheet name="高中历史" sheetId="20" r:id="rId20"/>
    <sheet name="高中地理" sheetId="21" r:id="rId21"/>
    <sheet name="高中生物" sheetId="22" r:id="rId22"/>
    <sheet name="高中体育" sheetId="23" r:id="rId23"/>
    <sheet name="高中心理健康" sheetId="24" r:id="rId24"/>
    <sheet name="特殊教育（语文）" sheetId="25" r:id="rId25"/>
    <sheet name="特殊教育（数学）" sheetId="26" r:id="rId26"/>
    <sheet name="专门岗位" sheetId="27" r:id="rId27"/>
  </sheets>
  <definedNames>
    <definedName name="_xlnm._FilterDatabase" localSheetId="0" hidden="1">幼儿教育!$A$1:$J$249</definedName>
    <definedName name="_xlnm._FilterDatabase" localSheetId="1" hidden="1">小学语文!$A$1:$J$109</definedName>
    <definedName name="_xlnm._FilterDatabase" localSheetId="2" hidden="1">小学数学!$A$1:$M$191</definedName>
    <definedName name="_xlnm._FilterDatabase" localSheetId="3" hidden="1">小学英语!$A$1:$J$58</definedName>
    <definedName name="_xlnm._FilterDatabase" localSheetId="4" hidden="1">小学音乐!$A$1:$J$38</definedName>
    <definedName name="_xlnm._FilterDatabase" localSheetId="5" hidden="1">小学美术!$A$1:$J$122</definedName>
    <definedName name="_xlnm._FilterDatabase" localSheetId="6" hidden="1">小学体育!$A$1:$J$25</definedName>
    <definedName name="_xlnm._FilterDatabase" localSheetId="18" hidden="1">高中思想政治!$A$1:$O$20</definedName>
    <definedName name="_xlnm.Print_Titles" localSheetId="0">幼儿教育!$1:1</definedName>
    <definedName name="_xlnm.Print_Titles" localSheetId="1">小学语文!$1:1</definedName>
    <definedName name="_xlnm.Print_Titles" localSheetId="2">小学数学!$1:1</definedName>
    <definedName name="_xlnm.Print_Titles" localSheetId="3">小学英语!$1:1</definedName>
    <definedName name="_xlnm.Print_Titles" localSheetId="4">小学音乐!$1:1</definedName>
    <definedName name="_xlnm.Print_Titles" localSheetId="5">小学美术!$1:1</definedName>
  </definedNames>
  <calcPr calcId="144525"/>
</workbook>
</file>

<file path=xl/sharedStrings.xml><?xml version="1.0" encoding="utf-8"?>
<sst xmlns="http://schemas.openxmlformats.org/spreadsheetml/2006/main" count="7421" uniqueCount="1847">
  <si>
    <t>招聘岗位</t>
  </si>
  <si>
    <t>准考证号</t>
  </si>
  <si>
    <t>性别</t>
  </si>
  <si>
    <t>教育综合</t>
  </si>
  <si>
    <t>专业知识</t>
  </si>
  <si>
    <r>
      <rPr>
        <b/>
        <sz val="10"/>
        <rFont val="宋体"/>
        <charset val="134"/>
      </rPr>
      <t>笔试成绩（</t>
    </r>
    <r>
      <rPr>
        <b/>
        <sz val="10"/>
        <rFont val="Arial"/>
        <charset val="134"/>
      </rPr>
      <t>150</t>
    </r>
    <r>
      <rPr>
        <b/>
        <sz val="10"/>
        <rFont val="宋体"/>
        <charset val="134"/>
      </rPr>
      <t>分）</t>
    </r>
  </si>
  <si>
    <t>折算成百分制</t>
  </si>
  <si>
    <t>政策 加分</t>
  </si>
  <si>
    <t>总分</t>
  </si>
  <si>
    <t>位次</t>
  </si>
  <si>
    <t>幼儿教育教师</t>
  </si>
  <si>
    <t>636121100547</t>
  </si>
  <si>
    <t>女</t>
  </si>
  <si>
    <t>120.5</t>
  </si>
  <si>
    <t>115.5</t>
  </si>
  <si>
    <t>117.5</t>
  </si>
  <si>
    <t>1</t>
  </si>
  <si>
    <t>636121100823</t>
  </si>
  <si>
    <t>116.0</t>
  </si>
  <si>
    <t>109.5</t>
  </si>
  <si>
    <t>112.1</t>
  </si>
  <si>
    <t>2</t>
  </si>
  <si>
    <t>636121100300</t>
  </si>
  <si>
    <t>111.5</t>
  </si>
  <si>
    <t>114.2</t>
  </si>
  <si>
    <t>3</t>
  </si>
  <si>
    <t>636121100995</t>
  </si>
  <si>
    <t>114.5</t>
  </si>
  <si>
    <t>113.5</t>
  </si>
  <si>
    <t>113.9</t>
  </si>
  <si>
    <t>4</t>
  </si>
  <si>
    <t>636121100290</t>
  </si>
  <si>
    <t>107.0</t>
  </si>
  <si>
    <t>118.5</t>
  </si>
  <si>
    <t>636121100859</t>
  </si>
  <si>
    <t>114.0</t>
  </si>
  <si>
    <t>113.7</t>
  </si>
  <si>
    <t>6</t>
  </si>
  <si>
    <t>636121100999</t>
  </si>
  <si>
    <t>104.0</t>
  </si>
  <si>
    <t>119.0</t>
  </si>
  <si>
    <t>113.0</t>
  </si>
  <si>
    <t>7</t>
  </si>
  <si>
    <t>636121101101</t>
  </si>
  <si>
    <t>112.0</t>
  </si>
  <si>
    <t>112.6</t>
  </si>
  <si>
    <t>8</t>
  </si>
  <si>
    <t>636121101013</t>
  </si>
  <si>
    <t>109.0</t>
  </si>
  <si>
    <t>115.0</t>
  </si>
  <si>
    <t>636121100425</t>
  </si>
  <si>
    <t>108.5</t>
  </si>
  <si>
    <t>112.4</t>
  </si>
  <si>
    <t>10</t>
  </si>
  <si>
    <t>636121100660</t>
  </si>
  <si>
    <t>111.7</t>
  </si>
  <si>
    <t>11</t>
  </si>
  <si>
    <t>636121100010</t>
  </si>
  <si>
    <t>110.8</t>
  </si>
  <si>
    <t>12</t>
  </si>
  <si>
    <t>636121100965</t>
  </si>
  <si>
    <t>111.0</t>
  </si>
  <si>
    <t>110.5</t>
  </si>
  <si>
    <t>110.7</t>
  </si>
  <si>
    <t>13</t>
  </si>
  <si>
    <t>636121100004</t>
  </si>
  <si>
    <t>110.6</t>
  </si>
  <si>
    <t>14</t>
  </si>
  <si>
    <t>636121100932</t>
  </si>
  <si>
    <t>100.5</t>
  </si>
  <si>
    <t>109.8</t>
  </si>
  <si>
    <t>15</t>
  </si>
  <si>
    <t>636121100009</t>
  </si>
  <si>
    <t>102.5</t>
  </si>
  <si>
    <t>109.4</t>
  </si>
  <si>
    <t>16</t>
  </si>
  <si>
    <t>636121100297</t>
  </si>
  <si>
    <t>107.5</t>
  </si>
  <si>
    <t>109.3</t>
  </si>
  <si>
    <t>17</t>
  </si>
  <si>
    <t>636121100095</t>
  </si>
  <si>
    <t>636121100085</t>
  </si>
  <si>
    <t>103.0</t>
  </si>
  <si>
    <t>19</t>
  </si>
  <si>
    <t>636121100025</t>
  </si>
  <si>
    <t>100.0</t>
  </si>
  <si>
    <t>108.7</t>
  </si>
  <si>
    <t>20</t>
  </si>
  <si>
    <t>636121100942</t>
  </si>
  <si>
    <t>108.0</t>
  </si>
  <si>
    <t>108.4</t>
  </si>
  <si>
    <t>21</t>
  </si>
  <si>
    <t>636121100279</t>
  </si>
  <si>
    <t>101.0</t>
  </si>
  <si>
    <t>108.2</t>
  </si>
  <si>
    <t>22</t>
  </si>
  <si>
    <t>636121100260</t>
  </si>
  <si>
    <t>105.0</t>
  </si>
  <si>
    <t>110.0</t>
  </si>
  <si>
    <t>23</t>
  </si>
  <si>
    <t>636121100791</t>
  </si>
  <si>
    <t>636121100417</t>
  </si>
  <si>
    <t>112.5</t>
  </si>
  <si>
    <t>107.9</t>
  </si>
  <si>
    <t>25</t>
  </si>
  <si>
    <t>636121101118</t>
  </si>
  <si>
    <t>107.8</t>
  </si>
  <si>
    <t>26</t>
  </si>
  <si>
    <t>636121100256</t>
  </si>
  <si>
    <t>107.4</t>
  </si>
  <si>
    <t>27</t>
  </si>
  <si>
    <t>636121100535</t>
  </si>
  <si>
    <t>99.0</t>
  </si>
  <si>
    <t>106.8</t>
  </si>
  <si>
    <t>28</t>
  </si>
  <si>
    <t>636121100208</t>
  </si>
  <si>
    <t>106.5</t>
  </si>
  <si>
    <t>29</t>
  </si>
  <si>
    <t>636121100954</t>
  </si>
  <si>
    <t>93.0</t>
  </si>
  <si>
    <t>105.5</t>
  </si>
  <si>
    <t>636121100707</t>
  </si>
  <si>
    <t>106.2</t>
  </si>
  <si>
    <t>31</t>
  </si>
  <si>
    <t>636121100620</t>
  </si>
  <si>
    <t>106.0</t>
  </si>
  <si>
    <t>32</t>
  </si>
  <si>
    <t>636121100108</t>
  </si>
  <si>
    <t>98.5</t>
  </si>
  <si>
    <t>636121100677</t>
  </si>
  <si>
    <t>97.0</t>
  </si>
  <si>
    <t>636121100033</t>
  </si>
  <si>
    <t>101.5</t>
  </si>
  <si>
    <t>105.9</t>
  </si>
  <si>
    <t>35</t>
  </si>
  <si>
    <t>636121101089</t>
  </si>
  <si>
    <t>105.6</t>
  </si>
  <si>
    <t>36</t>
  </si>
  <si>
    <t>636121100380</t>
  </si>
  <si>
    <t>102.0</t>
  </si>
  <si>
    <t>105.3</t>
  </si>
  <si>
    <t>37</t>
  </si>
  <si>
    <t>636121100206</t>
  </si>
  <si>
    <t>104.5</t>
  </si>
  <si>
    <t>104.9</t>
  </si>
  <si>
    <t>38</t>
  </si>
  <si>
    <t>636121100182</t>
  </si>
  <si>
    <t>96.5</t>
  </si>
  <si>
    <t>636121100218</t>
  </si>
  <si>
    <t>104.8</t>
  </si>
  <si>
    <t>40</t>
  </si>
  <si>
    <t>636121100506</t>
  </si>
  <si>
    <t>636121100362</t>
  </si>
  <si>
    <t>97.5</t>
  </si>
  <si>
    <t>104.4</t>
  </si>
  <si>
    <t>42</t>
  </si>
  <si>
    <t>636121100432</t>
  </si>
  <si>
    <t>104.2</t>
  </si>
  <si>
    <t>43</t>
  </si>
  <si>
    <t>636121100976</t>
  </si>
  <si>
    <t>636121100722</t>
  </si>
  <si>
    <t>636121100393</t>
  </si>
  <si>
    <t>103.3</t>
  </si>
  <si>
    <t>46</t>
  </si>
  <si>
    <t>636121100819</t>
  </si>
  <si>
    <t>47</t>
  </si>
  <si>
    <t>636121100613</t>
  </si>
  <si>
    <t>103.5</t>
  </si>
  <si>
    <t>102.9</t>
  </si>
  <si>
    <t>48</t>
  </si>
  <si>
    <t>636121100782</t>
  </si>
  <si>
    <t>102.8</t>
  </si>
  <si>
    <t>49</t>
  </si>
  <si>
    <t>636121100263</t>
  </si>
  <si>
    <t>98.0</t>
  </si>
  <si>
    <t>99.2</t>
  </si>
  <si>
    <t>50</t>
  </si>
  <si>
    <t>636121100607</t>
  </si>
  <si>
    <t>101.7</t>
  </si>
  <si>
    <t>51</t>
  </si>
  <si>
    <t>636121100021</t>
  </si>
  <si>
    <t>93.5</t>
  </si>
  <si>
    <t>101.3</t>
  </si>
  <si>
    <t>52</t>
  </si>
  <si>
    <t>636121100515</t>
  </si>
  <si>
    <t>53</t>
  </si>
  <si>
    <t>636121100055</t>
  </si>
  <si>
    <t>92.5</t>
  </si>
  <si>
    <t>100.9</t>
  </si>
  <si>
    <t>54</t>
  </si>
  <si>
    <t>636121101014</t>
  </si>
  <si>
    <t>100.8</t>
  </si>
  <si>
    <t>55</t>
  </si>
  <si>
    <t>636121100615</t>
  </si>
  <si>
    <t>100.7</t>
  </si>
  <si>
    <t>56</t>
  </si>
  <si>
    <t>636121100672</t>
  </si>
  <si>
    <t>100.6</t>
  </si>
  <si>
    <t>57</t>
  </si>
  <si>
    <t>636121101043</t>
  </si>
  <si>
    <t>100.2</t>
  </si>
  <si>
    <t>58</t>
  </si>
  <si>
    <t>636121100170</t>
  </si>
  <si>
    <t>100.1</t>
  </si>
  <si>
    <t>59</t>
  </si>
  <si>
    <t>636121100426</t>
  </si>
  <si>
    <t>99.9</t>
  </si>
  <si>
    <t>60</t>
  </si>
  <si>
    <t>636121100404</t>
  </si>
  <si>
    <t>636121100070</t>
  </si>
  <si>
    <t>88.5</t>
  </si>
  <si>
    <t>99.6</t>
  </si>
  <si>
    <t>62</t>
  </si>
  <si>
    <t>636121100811</t>
  </si>
  <si>
    <t>95.5</t>
  </si>
  <si>
    <t>99.5</t>
  </si>
  <si>
    <t>63</t>
  </si>
  <si>
    <t>636121100313</t>
  </si>
  <si>
    <t>636121100691</t>
  </si>
  <si>
    <t>636121100314</t>
  </si>
  <si>
    <t>90.0</t>
  </si>
  <si>
    <t>66</t>
  </si>
  <si>
    <t>636121100074</t>
  </si>
  <si>
    <t>87.5</t>
  </si>
  <si>
    <t>98.9</t>
  </si>
  <si>
    <t>67</t>
  </si>
  <si>
    <t>636121100497</t>
  </si>
  <si>
    <t>91.5</t>
  </si>
  <si>
    <t>98.7</t>
  </si>
  <si>
    <t>68</t>
  </si>
  <si>
    <t>636121100221</t>
  </si>
  <si>
    <t>98.4</t>
  </si>
  <si>
    <t>69</t>
  </si>
  <si>
    <t>636121100171</t>
  </si>
  <si>
    <t>98.3</t>
  </si>
  <si>
    <t>70</t>
  </si>
  <si>
    <t>636121100693</t>
  </si>
  <si>
    <t>71</t>
  </si>
  <si>
    <t>636121100653</t>
  </si>
  <si>
    <t>97.9</t>
  </si>
  <si>
    <t>72</t>
  </si>
  <si>
    <t>636121100605</t>
  </si>
  <si>
    <t>97.6</t>
  </si>
  <si>
    <t>73</t>
  </si>
  <si>
    <t>636121100052</t>
  </si>
  <si>
    <t>74</t>
  </si>
  <si>
    <t>636121100163</t>
  </si>
  <si>
    <t>89.5</t>
  </si>
  <si>
    <t>94.3</t>
  </si>
  <si>
    <t>75</t>
  </si>
  <si>
    <t>636121100987</t>
  </si>
  <si>
    <t>95.0</t>
  </si>
  <si>
    <t>97.2</t>
  </si>
  <si>
    <t>76</t>
  </si>
  <si>
    <t>636121100787</t>
  </si>
  <si>
    <t>636121100970</t>
  </si>
  <si>
    <t>89.0</t>
  </si>
  <si>
    <t>97.1</t>
  </si>
  <si>
    <t>78</t>
  </si>
  <si>
    <t>636121100270</t>
  </si>
  <si>
    <t>96.7</t>
  </si>
  <si>
    <t>79</t>
  </si>
  <si>
    <t>636121100865</t>
  </si>
  <si>
    <t>94.0</t>
  </si>
  <si>
    <t>96.6</t>
  </si>
  <si>
    <t>80</t>
  </si>
  <si>
    <t>636121100824</t>
  </si>
  <si>
    <t>636121100007</t>
  </si>
  <si>
    <t>636121101041</t>
  </si>
  <si>
    <t>96.4</t>
  </si>
  <si>
    <t>83</t>
  </si>
  <si>
    <t>636121100546</t>
  </si>
  <si>
    <t>96.0</t>
  </si>
  <si>
    <t>96.3</t>
  </si>
  <si>
    <t>84</t>
  </si>
  <si>
    <t>636121100309</t>
  </si>
  <si>
    <t>96.2</t>
  </si>
  <si>
    <t>85</t>
  </si>
  <si>
    <t>636121100465</t>
  </si>
  <si>
    <t>86</t>
  </si>
  <si>
    <t>636121100324</t>
  </si>
  <si>
    <t>95.9</t>
  </si>
  <si>
    <t>87</t>
  </si>
  <si>
    <t>636121100067</t>
  </si>
  <si>
    <t>95.8</t>
  </si>
  <si>
    <t>88</t>
  </si>
  <si>
    <t>636121100596</t>
  </si>
  <si>
    <t>94.5</t>
  </si>
  <si>
    <t>95.7</t>
  </si>
  <si>
    <t>89</t>
  </si>
  <si>
    <t>636121100985</t>
  </si>
  <si>
    <t>95.4</t>
  </si>
  <si>
    <t>90</t>
  </si>
  <si>
    <t>636121100801</t>
  </si>
  <si>
    <t>95.2</t>
  </si>
  <si>
    <t>91</t>
  </si>
  <si>
    <t>636121100567</t>
  </si>
  <si>
    <t>95.1</t>
  </si>
  <si>
    <t>92</t>
  </si>
  <si>
    <t>636121100632</t>
  </si>
  <si>
    <t>93</t>
  </si>
  <si>
    <t>636121101126</t>
  </si>
  <si>
    <t>82.5</t>
  </si>
  <si>
    <t>94</t>
  </si>
  <si>
    <t>636121100075</t>
  </si>
  <si>
    <t>95</t>
  </si>
  <si>
    <t>636121100339</t>
  </si>
  <si>
    <t>88.0</t>
  </si>
  <si>
    <t>636121100390</t>
  </si>
  <si>
    <t>97</t>
  </si>
  <si>
    <t>636121100334</t>
  </si>
  <si>
    <t>93.9</t>
  </si>
  <si>
    <t>98</t>
  </si>
  <si>
    <t>636121100294</t>
  </si>
  <si>
    <t>636121100252</t>
  </si>
  <si>
    <t>87.0</t>
  </si>
  <si>
    <t>93.8</t>
  </si>
  <si>
    <t>100</t>
  </si>
  <si>
    <t>636121100993</t>
  </si>
  <si>
    <t>636121100189</t>
  </si>
  <si>
    <t>636121100301</t>
  </si>
  <si>
    <t>93.7</t>
  </si>
  <si>
    <t>103</t>
  </si>
  <si>
    <t>636121100499</t>
  </si>
  <si>
    <t>84.5</t>
  </si>
  <si>
    <t>104</t>
  </si>
  <si>
    <t>636121101031</t>
  </si>
  <si>
    <t>92.0</t>
  </si>
  <si>
    <t>93.4</t>
  </si>
  <si>
    <t>105</t>
  </si>
  <si>
    <t>636121100598</t>
  </si>
  <si>
    <t>91.0</t>
  </si>
  <si>
    <t>93.1</t>
  </si>
  <si>
    <t>106</t>
  </si>
  <si>
    <t>636121100288</t>
  </si>
  <si>
    <t>107</t>
  </si>
  <si>
    <t>636121100483</t>
  </si>
  <si>
    <t>92.7</t>
  </si>
  <si>
    <t>108</t>
  </si>
  <si>
    <t>636121100542</t>
  </si>
  <si>
    <t>85.0</t>
  </si>
  <si>
    <t>92.6</t>
  </si>
  <si>
    <t>109</t>
  </si>
  <si>
    <t>636121101105</t>
  </si>
  <si>
    <t>92.2</t>
  </si>
  <si>
    <t>110</t>
  </si>
  <si>
    <t>636121101042</t>
  </si>
  <si>
    <t>92.1</t>
  </si>
  <si>
    <t>111</t>
  </si>
  <si>
    <t>636121100277</t>
  </si>
  <si>
    <t>112</t>
  </si>
  <si>
    <t>636121100156</t>
  </si>
  <si>
    <t>91.3</t>
  </si>
  <si>
    <t>113</t>
  </si>
  <si>
    <t>636121101049</t>
  </si>
  <si>
    <t>636121100979</t>
  </si>
  <si>
    <t>91.2</t>
  </si>
  <si>
    <t>115</t>
  </si>
  <si>
    <t>636121100402</t>
  </si>
  <si>
    <t>116</t>
  </si>
  <si>
    <t>636121100907</t>
  </si>
  <si>
    <t>86.0</t>
  </si>
  <si>
    <t>636121100275</t>
  </si>
  <si>
    <t>90.9</t>
  </si>
  <si>
    <t>118</t>
  </si>
  <si>
    <t>636121100810</t>
  </si>
  <si>
    <t>90.6</t>
  </si>
  <si>
    <t>119</t>
  </si>
  <si>
    <t>636121100062</t>
  </si>
  <si>
    <t>636121100876</t>
  </si>
  <si>
    <t>80.5</t>
  </si>
  <si>
    <t>90.4</t>
  </si>
  <si>
    <t>121</t>
  </si>
  <si>
    <t>636121100343</t>
  </si>
  <si>
    <t>86.5</t>
  </si>
  <si>
    <t>90.1</t>
  </si>
  <si>
    <t>122</t>
  </si>
  <si>
    <t>636121101094</t>
  </si>
  <si>
    <t>636121100111</t>
  </si>
  <si>
    <t>83.0</t>
  </si>
  <si>
    <t>89.9</t>
  </si>
  <si>
    <t>124</t>
  </si>
  <si>
    <t>636121100003</t>
  </si>
  <si>
    <t>89.6</t>
  </si>
  <si>
    <t>125</t>
  </si>
  <si>
    <t>636121101119</t>
  </si>
  <si>
    <t>636121101117</t>
  </si>
  <si>
    <t>127</t>
  </si>
  <si>
    <t>636121100948</t>
  </si>
  <si>
    <t>89.4</t>
  </si>
  <si>
    <t>128</t>
  </si>
  <si>
    <t>636121100745</t>
  </si>
  <si>
    <t>85.5</t>
  </si>
  <si>
    <t>636121100959</t>
  </si>
  <si>
    <t>79.5</t>
  </si>
  <si>
    <t>88.8</t>
  </si>
  <si>
    <t>130</t>
  </si>
  <si>
    <t>636121100705</t>
  </si>
  <si>
    <t>131</t>
  </si>
  <si>
    <t>636121100202</t>
  </si>
  <si>
    <t>80.0</t>
  </si>
  <si>
    <t>88.4</t>
  </si>
  <si>
    <t>132</t>
  </si>
  <si>
    <t>636121100421</t>
  </si>
  <si>
    <t>73.0</t>
  </si>
  <si>
    <t>88.3</t>
  </si>
  <si>
    <t>133</t>
  </si>
  <si>
    <t>636121100860</t>
  </si>
  <si>
    <t>87.8</t>
  </si>
  <si>
    <t>134</t>
  </si>
  <si>
    <t>636121100754</t>
  </si>
  <si>
    <t>87.6</t>
  </si>
  <si>
    <t>135</t>
  </si>
  <si>
    <t>636121100066</t>
  </si>
  <si>
    <t>74.0</t>
  </si>
  <si>
    <t>136</t>
  </si>
  <si>
    <t>636121100650</t>
  </si>
  <si>
    <t>81.0</t>
  </si>
  <si>
    <t>87.4</t>
  </si>
  <si>
    <t>137</t>
  </si>
  <si>
    <t>636121100131</t>
  </si>
  <si>
    <t>79.0</t>
  </si>
  <si>
    <t>636121100710</t>
  </si>
  <si>
    <t>87.3</t>
  </si>
  <si>
    <t>139</t>
  </si>
  <si>
    <t>636121100237</t>
  </si>
  <si>
    <t>83.5</t>
  </si>
  <si>
    <t>87.1</t>
  </si>
  <si>
    <t>140</t>
  </si>
  <si>
    <t>636121100477</t>
  </si>
  <si>
    <t>84.0</t>
  </si>
  <si>
    <t>141</t>
  </si>
  <si>
    <t>636121100201</t>
  </si>
  <si>
    <t>636121100955</t>
  </si>
  <si>
    <t>86.9</t>
  </si>
  <si>
    <t>143</t>
  </si>
  <si>
    <t>636121100971</t>
  </si>
  <si>
    <t>90.5</t>
  </si>
  <si>
    <t>636121100767</t>
  </si>
  <si>
    <t>636121100389</t>
  </si>
  <si>
    <t>86.8</t>
  </si>
  <si>
    <t>146</t>
  </si>
  <si>
    <t>636121100373</t>
  </si>
  <si>
    <t>147</t>
  </si>
  <si>
    <t>636121100041</t>
  </si>
  <si>
    <t>78.5</t>
  </si>
  <si>
    <t>86.3</t>
  </si>
  <si>
    <t>148</t>
  </si>
  <si>
    <t>636121100109</t>
  </si>
  <si>
    <t>86.2</t>
  </si>
  <si>
    <t>149</t>
  </si>
  <si>
    <t>636121100241</t>
  </si>
  <si>
    <t>86.1</t>
  </si>
  <si>
    <t>150</t>
  </si>
  <si>
    <t>636121100433</t>
  </si>
  <si>
    <t>151</t>
  </si>
  <si>
    <t>636121100296</t>
  </si>
  <si>
    <t>636121100989</t>
  </si>
  <si>
    <t>85.9</t>
  </si>
  <si>
    <t>153</t>
  </si>
  <si>
    <t>636121100105</t>
  </si>
  <si>
    <t>636121100522</t>
  </si>
  <si>
    <t>85.8</t>
  </si>
  <si>
    <t>155</t>
  </si>
  <si>
    <t>636121100980</t>
  </si>
  <si>
    <t>85.4</t>
  </si>
  <si>
    <t>156</t>
  </si>
  <si>
    <t>636121101033</t>
  </si>
  <si>
    <t>636121100621</t>
  </si>
  <si>
    <t>69.5</t>
  </si>
  <si>
    <t>79.4</t>
  </si>
  <si>
    <t>636121100544</t>
  </si>
  <si>
    <t>75.5</t>
  </si>
  <si>
    <t>85.1</t>
  </si>
  <si>
    <t>159</t>
  </si>
  <si>
    <t>636121100080</t>
  </si>
  <si>
    <t>81.5</t>
  </si>
  <si>
    <t>84.8</t>
  </si>
  <si>
    <t>160</t>
  </si>
  <si>
    <t>636121101071</t>
  </si>
  <si>
    <t>84.2</t>
  </si>
  <si>
    <t>161</t>
  </si>
  <si>
    <t>636121100793</t>
  </si>
  <si>
    <t>636121100627</t>
  </si>
  <si>
    <t>636121100158</t>
  </si>
  <si>
    <t>72.5</t>
  </si>
  <si>
    <t>636121100635</t>
  </si>
  <si>
    <t>78.0</t>
  </si>
  <si>
    <t>165</t>
  </si>
  <si>
    <t>636121100219</t>
  </si>
  <si>
    <t>76.5</t>
  </si>
  <si>
    <t>166</t>
  </si>
  <si>
    <t>636121100785</t>
  </si>
  <si>
    <t>65.5</t>
  </si>
  <si>
    <t>636121100482</t>
  </si>
  <si>
    <t>83.1</t>
  </si>
  <si>
    <t>168</t>
  </si>
  <si>
    <t>636121100848</t>
  </si>
  <si>
    <t>77.0</t>
  </si>
  <si>
    <t>82.8</t>
  </si>
  <si>
    <t>169</t>
  </si>
  <si>
    <t>636121100231</t>
  </si>
  <si>
    <t>75.0</t>
  </si>
  <si>
    <t>636121101006</t>
  </si>
  <si>
    <t>82.7</t>
  </si>
  <si>
    <t>171</t>
  </si>
  <si>
    <t>636121100438</t>
  </si>
  <si>
    <t>82.6</t>
  </si>
  <si>
    <t>172</t>
  </si>
  <si>
    <t>636121100344</t>
  </si>
  <si>
    <t>82.4</t>
  </si>
  <si>
    <t>173</t>
  </si>
  <si>
    <t>636121100674</t>
  </si>
  <si>
    <t>82.3</t>
  </si>
  <si>
    <t>174</t>
  </si>
  <si>
    <t>636121101061</t>
  </si>
  <si>
    <t>69.0</t>
  </si>
  <si>
    <t>82.2</t>
  </si>
  <si>
    <t>175</t>
  </si>
  <si>
    <t>636121100827</t>
  </si>
  <si>
    <t>79.2</t>
  </si>
  <si>
    <t>636121100107</t>
  </si>
  <si>
    <t>82.0</t>
  </si>
  <si>
    <t>177</t>
  </si>
  <si>
    <t>636121101054</t>
  </si>
  <si>
    <t>74.5</t>
  </si>
  <si>
    <t>636121100100</t>
  </si>
  <si>
    <t>81.9</t>
  </si>
  <si>
    <t>179</t>
  </si>
  <si>
    <t>636121100623</t>
  </si>
  <si>
    <t>72.0</t>
  </si>
  <si>
    <t>636121100164</t>
  </si>
  <si>
    <t>81.2</t>
  </si>
  <si>
    <t>181</t>
  </si>
  <si>
    <t>636121100269</t>
  </si>
  <si>
    <t>182</t>
  </si>
  <si>
    <t>636121101028</t>
  </si>
  <si>
    <t>80.7</t>
  </si>
  <si>
    <t>183</t>
  </si>
  <si>
    <t>636121100407</t>
  </si>
  <si>
    <t>80.6</t>
  </si>
  <si>
    <t>184</t>
  </si>
  <si>
    <t>636121100850</t>
  </si>
  <si>
    <t>636121101112</t>
  </si>
  <si>
    <t>男</t>
  </si>
  <si>
    <t>80.4</t>
  </si>
  <si>
    <t>186</t>
  </si>
  <si>
    <t>636121100836</t>
  </si>
  <si>
    <t>80.2</t>
  </si>
  <si>
    <t>187</t>
  </si>
  <si>
    <t>636121101025</t>
  </si>
  <si>
    <t>73.5</t>
  </si>
  <si>
    <t>79.8</t>
  </si>
  <si>
    <t>188</t>
  </si>
  <si>
    <t>636121100322</t>
  </si>
  <si>
    <t>67.5</t>
  </si>
  <si>
    <t>636121100950</t>
  </si>
  <si>
    <t>190</t>
  </si>
  <si>
    <t>636121100311</t>
  </si>
  <si>
    <t>636121100543</t>
  </si>
  <si>
    <t>77.5</t>
  </si>
  <si>
    <t>78.7</t>
  </si>
  <si>
    <t>192</t>
  </si>
  <si>
    <t>636121100720</t>
  </si>
  <si>
    <t>193</t>
  </si>
  <si>
    <t>636121100755</t>
  </si>
  <si>
    <t>78.4</t>
  </si>
  <si>
    <t>194</t>
  </si>
  <si>
    <t>636121100398</t>
  </si>
  <si>
    <t>76.0</t>
  </si>
  <si>
    <t>636121100141</t>
  </si>
  <si>
    <t>71.5</t>
  </si>
  <si>
    <t>78.3</t>
  </si>
  <si>
    <t>196</t>
  </si>
  <si>
    <t>636121100981</t>
  </si>
  <si>
    <t>77.4</t>
  </si>
  <si>
    <t>197</t>
  </si>
  <si>
    <t>636121100779</t>
  </si>
  <si>
    <t>77.1</t>
  </si>
  <si>
    <t>198</t>
  </si>
  <si>
    <t>636121100183</t>
  </si>
  <si>
    <t>199</t>
  </si>
  <si>
    <t>636121100868</t>
  </si>
  <si>
    <t>76.9</t>
  </si>
  <si>
    <t>200</t>
  </si>
  <si>
    <t>636121101086</t>
  </si>
  <si>
    <t>76.3</t>
  </si>
  <si>
    <t>201</t>
  </si>
  <si>
    <t>636121100718</t>
  </si>
  <si>
    <t>75.9</t>
  </si>
  <si>
    <t>202</t>
  </si>
  <si>
    <t>636121100172</t>
  </si>
  <si>
    <t>636121100445</t>
  </si>
  <si>
    <t>204</t>
  </si>
  <si>
    <t>636121100834</t>
  </si>
  <si>
    <t>75.2</t>
  </si>
  <si>
    <t>205</t>
  </si>
  <si>
    <t>636121100555</t>
  </si>
  <si>
    <t>70.0</t>
  </si>
  <si>
    <t>74.8</t>
  </si>
  <si>
    <t>206</t>
  </si>
  <si>
    <t>636121100386</t>
  </si>
  <si>
    <t>68.0</t>
  </si>
  <si>
    <t>74.3</t>
  </si>
  <si>
    <t>207</t>
  </si>
  <si>
    <t>636121100119</t>
  </si>
  <si>
    <t>65.0</t>
  </si>
  <si>
    <t>73.4</t>
  </si>
  <si>
    <t>208</t>
  </si>
  <si>
    <t>636121100619</t>
  </si>
  <si>
    <t>64.0</t>
  </si>
  <si>
    <t>72.7</t>
  </si>
  <si>
    <t>209</t>
  </si>
  <si>
    <t>636121100254</t>
  </si>
  <si>
    <t>63.5</t>
  </si>
  <si>
    <t>210</t>
  </si>
  <si>
    <t>636121101004</t>
  </si>
  <si>
    <t>71.0</t>
  </si>
  <si>
    <t>211</t>
  </si>
  <si>
    <t>636121100832</t>
  </si>
  <si>
    <t>70.9</t>
  </si>
  <si>
    <t>212</t>
  </si>
  <si>
    <t>636121100927</t>
  </si>
  <si>
    <t>70.1</t>
  </si>
  <si>
    <t>213</t>
  </si>
  <si>
    <t>636121100835</t>
  </si>
  <si>
    <t>68.8</t>
  </si>
  <si>
    <t>214</t>
  </si>
  <si>
    <t>636121100809</t>
  </si>
  <si>
    <t>66.5</t>
  </si>
  <si>
    <t>68.3</t>
  </si>
  <si>
    <t>215</t>
  </si>
  <si>
    <t>636121100808</t>
  </si>
  <si>
    <t>56.5</t>
  </si>
  <si>
    <t>67.9</t>
  </si>
  <si>
    <t>216</t>
  </si>
  <si>
    <t>636121100195</t>
  </si>
  <si>
    <t>51.0</t>
  </si>
  <si>
    <t>64.8</t>
  </si>
  <si>
    <t>217</t>
  </si>
  <si>
    <t>636121101069</t>
  </si>
  <si>
    <t>0.0</t>
  </si>
  <si>
    <t>41.7</t>
  </si>
  <si>
    <t>218</t>
  </si>
  <si>
    <t>636121100099</t>
  </si>
  <si>
    <t>/</t>
  </si>
  <si>
    <t>636121100117</t>
  </si>
  <si>
    <t>636121100125</t>
  </si>
  <si>
    <t>636121100151</t>
  </si>
  <si>
    <t>636121100176</t>
  </si>
  <si>
    <t>636121100285</t>
  </si>
  <si>
    <t>636121100323</t>
  </si>
  <si>
    <t>636121100325</t>
  </si>
  <si>
    <t>636121100329</t>
  </si>
  <si>
    <t>636121100376</t>
  </si>
  <si>
    <t>636121100379</t>
  </si>
  <si>
    <t>636121100394</t>
  </si>
  <si>
    <t>636121100416</t>
  </si>
  <si>
    <t>636121100435</t>
  </si>
  <si>
    <t>636121100466</t>
  </si>
  <si>
    <t>636121100529</t>
  </si>
  <si>
    <t>636121100664</t>
  </si>
  <si>
    <t>636121100669</t>
  </si>
  <si>
    <t>636121100714</t>
  </si>
  <si>
    <t>636121100763</t>
  </si>
  <si>
    <t>636121100770</t>
  </si>
  <si>
    <t>636121100790</t>
  </si>
  <si>
    <t>636121100926</t>
  </si>
  <si>
    <t>636121101010</t>
  </si>
  <si>
    <t>636121101047</t>
  </si>
  <si>
    <t>636121101060</t>
  </si>
  <si>
    <t>636121101062</t>
  </si>
  <si>
    <t>636121101064</t>
  </si>
  <si>
    <t>636121101077</t>
  </si>
  <si>
    <t>636121101123</t>
  </si>
  <si>
    <t>小学语文教师</t>
  </si>
  <si>
    <t>631121101365</t>
  </si>
  <si>
    <t>116.5</t>
  </si>
  <si>
    <t>116.3</t>
  </si>
  <si>
    <t>631121101725</t>
  </si>
  <si>
    <t>123.0</t>
  </si>
  <si>
    <t>116.1</t>
  </si>
  <si>
    <t>631121101519</t>
  </si>
  <si>
    <t>123.5</t>
  </si>
  <si>
    <t>631121101397</t>
  </si>
  <si>
    <t>125.0</t>
  </si>
  <si>
    <t>631121102094</t>
  </si>
  <si>
    <t>125.5</t>
  </si>
  <si>
    <t>5</t>
  </si>
  <si>
    <t>631121102080</t>
  </si>
  <si>
    <t>124.0</t>
  </si>
  <si>
    <t>631121101994</t>
  </si>
  <si>
    <t>107.3</t>
  </si>
  <si>
    <t>631121102231</t>
  </si>
  <si>
    <t>106.6</t>
  </si>
  <si>
    <t>631121101205</t>
  </si>
  <si>
    <t>9</t>
  </si>
  <si>
    <t>631121101821</t>
  </si>
  <si>
    <t>631121101366</t>
  </si>
  <si>
    <t>631121101967</t>
  </si>
  <si>
    <t>99.8</t>
  </si>
  <si>
    <t>631121101740</t>
  </si>
  <si>
    <t>99.3</t>
  </si>
  <si>
    <t>631121101342</t>
  </si>
  <si>
    <t>98.8</t>
  </si>
  <si>
    <t>631121101323</t>
  </si>
  <si>
    <t>631121101568</t>
  </si>
  <si>
    <t>98.1</t>
  </si>
  <si>
    <t>631121101492</t>
  </si>
  <si>
    <t>97.8</t>
  </si>
  <si>
    <t>631121101876</t>
  </si>
  <si>
    <t>18</t>
  </si>
  <si>
    <t>631121101733</t>
  </si>
  <si>
    <t>97.3</t>
  </si>
  <si>
    <t>631121101193</t>
  </si>
  <si>
    <t>631121101742</t>
  </si>
  <si>
    <t>96.9</t>
  </si>
  <si>
    <t>631121101882</t>
  </si>
  <si>
    <t>631121102258</t>
  </si>
  <si>
    <t>631121101651</t>
  </si>
  <si>
    <t>24</t>
  </si>
  <si>
    <t>631121101136</t>
  </si>
  <si>
    <t>631121101520</t>
  </si>
  <si>
    <t>631121101804</t>
  </si>
  <si>
    <t>631121102091</t>
  </si>
  <si>
    <t>631121101354</t>
  </si>
  <si>
    <t>94.9</t>
  </si>
  <si>
    <t>631121101917</t>
  </si>
  <si>
    <t>94.4</t>
  </si>
  <si>
    <t>30</t>
  </si>
  <si>
    <t>631121101425</t>
  </si>
  <si>
    <t>631121101470</t>
  </si>
  <si>
    <t>631121102289</t>
  </si>
  <si>
    <t>33</t>
  </si>
  <si>
    <t>631121101206</t>
  </si>
  <si>
    <t>34</t>
  </si>
  <si>
    <t>631121101997</t>
  </si>
  <si>
    <t>631121101964</t>
  </si>
  <si>
    <t>631121102004</t>
  </si>
  <si>
    <t>631121101267</t>
  </si>
  <si>
    <t>87.7</t>
  </si>
  <si>
    <t>631121101263</t>
  </si>
  <si>
    <t>39</t>
  </si>
  <si>
    <t>631121101639</t>
  </si>
  <si>
    <t>85.7</t>
  </si>
  <si>
    <t>631121102225</t>
  </si>
  <si>
    <t>41</t>
  </si>
  <si>
    <t>631121102077</t>
  </si>
  <si>
    <t>631121101409</t>
  </si>
  <si>
    <t>631121101496</t>
  </si>
  <si>
    <t>84.4</t>
  </si>
  <si>
    <t>44</t>
  </si>
  <si>
    <t>631121101610</t>
  </si>
  <si>
    <t>45</t>
  </si>
  <si>
    <t>631121101744</t>
  </si>
  <si>
    <t>631121101571</t>
  </si>
  <si>
    <t>631121101346</t>
  </si>
  <si>
    <t>631121101214</t>
  </si>
  <si>
    <t>81.6</t>
  </si>
  <si>
    <t>631121101616</t>
  </si>
  <si>
    <t>80.8</t>
  </si>
  <si>
    <t>631121101617</t>
  </si>
  <si>
    <t>70.5</t>
  </si>
  <si>
    <t>631121101672</t>
  </si>
  <si>
    <t>62.0</t>
  </si>
  <si>
    <t>79.1</t>
  </si>
  <si>
    <t>631121102291</t>
  </si>
  <si>
    <t>56.0</t>
  </si>
  <si>
    <t>631121101403</t>
  </si>
  <si>
    <t>631121102101</t>
  </si>
  <si>
    <t>68.5</t>
  </si>
  <si>
    <t>77.8</t>
  </si>
  <si>
    <t>631121101564</t>
  </si>
  <si>
    <t>631121102275</t>
  </si>
  <si>
    <t>76.8</t>
  </si>
  <si>
    <t>631121102116</t>
  </si>
  <si>
    <t>60.5</t>
  </si>
  <si>
    <t>76.4</t>
  </si>
  <si>
    <t>631121101820</t>
  </si>
  <si>
    <t>75.8</t>
  </si>
  <si>
    <t>631121102187</t>
  </si>
  <si>
    <t>61.5</t>
  </si>
  <si>
    <t>631121102145</t>
  </si>
  <si>
    <t>74.7</t>
  </si>
  <si>
    <t>61</t>
  </si>
  <si>
    <t>631121101560</t>
  </si>
  <si>
    <t>631121101291</t>
  </si>
  <si>
    <t>57.5</t>
  </si>
  <si>
    <t>631121101598</t>
  </si>
  <si>
    <t>71.1</t>
  </si>
  <si>
    <t>64</t>
  </si>
  <si>
    <t>631121101954</t>
  </si>
  <si>
    <t>70.4</t>
  </si>
  <si>
    <t>65</t>
  </si>
  <si>
    <t>631121101965</t>
  </si>
  <si>
    <t>69.9</t>
  </si>
  <si>
    <t>631121101751</t>
  </si>
  <si>
    <t>54.0</t>
  </si>
  <si>
    <t>69.3</t>
  </si>
  <si>
    <t>631121101410</t>
  </si>
  <si>
    <t>66.0</t>
  </si>
  <si>
    <t>631121101154</t>
  </si>
  <si>
    <t>68.7</t>
  </si>
  <si>
    <t>631121101661</t>
  </si>
  <si>
    <t>52.0</t>
  </si>
  <si>
    <t>68.2</t>
  </si>
  <si>
    <t>631121101333</t>
  </si>
  <si>
    <t>53.0</t>
  </si>
  <si>
    <t>64.7</t>
  </si>
  <si>
    <t>631121102028</t>
  </si>
  <si>
    <t>63.8</t>
  </si>
  <si>
    <t>631121102029</t>
  </si>
  <si>
    <t>46.0</t>
  </si>
  <si>
    <t>62.2</t>
  </si>
  <si>
    <t>631121102211</t>
  </si>
  <si>
    <t>631121101582</t>
  </si>
  <si>
    <t>631121101159</t>
  </si>
  <si>
    <t>47.5</t>
  </si>
  <si>
    <t>59.5</t>
  </si>
  <si>
    <t>631121101894</t>
  </si>
  <si>
    <t>39.5</t>
  </si>
  <si>
    <t>54.2</t>
  </si>
  <si>
    <t>77</t>
  </si>
  <si>
    <t>631121101899</t>
  </si>
  <si>
    <t>27.5</t>
  </si>
  <si>
    <t>51.5</t>
  </si>
  <si>
    <t>631121101166</t>
  </si>
  <si>
    <t>631121101224</t>
  </si>
  <si>
    <t>631121101282</t>
  </si>
  <si>
    <t>631121101324</t>
  </si>
  <si>
    <t>631121101335</t>
  </si>
  <si>
    <t>631121101387</t>
  </si>
  <si>
    <t>631121101429</t>
  </si>
  <si>
    <t>631121101465</t>
  </si>
  <si>
    <t>631121101480</t>
  </si>
  <si>
    <t>631121101511</t>
  </si>
  <si>
    <t>631121101524</t>
  </si>
  <si>
    <t>631121101594</t>
  </si>
  <si>
    <t>631121101597</t>
  </si>
  <si>
    <t>631121101644</t>
  </si>
  <si>
    <t>631121101657</t>
  </si>
  <si>
    <t>631121101665</t>
  </si>
  <si>
    <t>631121101671</t>
  </si>
  <si>
    <t>631121101721</t>
  </si>
  <si>
    <t>631121101745</t>
  </si>
  <si>
    <t>631121101762</t>
  </si>
  <si>
    <t>631121101824</t>
  </si>
  <si>
    <t>631121101863</t>
  </si>
  <si>
    <t>631121101889</t>
  </si>
  <si>
    <t>631121101976</t>
  </si>
  <si>
    <t>631121102064</t>
  </si>
  <si>
    <t>631121102067</t>
  </si>
  <si>
    <t>631121102176</t>
  </si>
  <si>
    <t>631121102228</t>
  </si>
  <si>
    <t>631121102229</t>
  </si>
  <si>
    <t>631121102273</t>
  </si>
  <si>
    <t>笔试成绩（150分）</t>
  </si>
  <si>
    <t>政策加分</t>
  </si>
  <si>
    <t>小学数学教师</t>
  </si>
  <si>
    <t>631221103787</t>
  </si>
  <si>
    <t>131.0</t>
  </si>
  <si>
    <t>123.2</t>
  </si>
  <si>
    <t>631221103287</t>
  </si>
  <si>
    <t>120.2</t>
  </si>
  <si>
    <t>631221103483</t>
  </si>
  <si>
    <t>118.0</t>
  </si>
  <si>
    <t>121.5</t>
  </si>
  <si>
    <t>120.1</t>
  </si>
  <si>
    <t>631221102975</t>
  </si>
  <si>
    <t>118.1</t>
  </si>
  <si>
    <t>631221103594</t>
  </si>
  <si>
    <t>119.5</t>
  </si>
  <si>
    <t>117.7</t>
  </si>
  <si>
    <t>631221102994</t>
  </si>
  <si>
    <t>631221103560</t>
  </si>
  <si>
    <t>117.3</t>
  </si>
  <si>
    <t>631221103758</t>
  </si>
  <si>
    <t>631221102867</t>
  </si>
  <si>
    <t>122.0</t>
  </si>
  <si>
    <t>115.4</t>
  </si>
  <si>
    <t>631221103847</t>
  </si>
  <si>
    <t>115.1</t>
  </si>
  <si>
    <t>631221103568</t>
  </si>
  <si>
    <t>129.5</t>
  </si>
  <si>
    <t>114.8</t>
  </si>
  <si>
    <t>631221102650</t>
  </si>
  <si>
    <t>114.6</t>
  </si>
  <si>
    <t>631221103007</t>
  </si>
  <si>
    <t>113.4</t>
  </si>
  <si>
    <t>631221102759</t>
  </si>
  <si>
    <t>113.2</t>
  </si>
  <si>
    <t>631221102396</t>
  </si>
  <si>
    <t>631221102600</t>
  </si>
  <si>
    <t>111.6</t>
  </si>
  <si>
    <t>631221102742</t>
  </si>
  <si>
    <t>111.2</t>
  </si>
  <si>
    <t>631221103348</t>
  </si>
  <si>
    <t>111.1</t>
  </si>
  <si>
    <t>631221103302</t>
  </si>
  <si>
    <t>117.0</t>
  </si>
  <si>
    <t>110.1</t>
  </si>
  <si>
    <t>631221103811</t>
  </si>
  <si>
    <t>105.1</t>
  </si>
  <si>
    <t>631221103185</t>
  </si>
  <si>
    <t>631221102569</t>
  </si>
  <si>
    <t>631221102991</t>
  </si>
  <si>
    <t>631221102512</t>
  </si>
  <si>
    <t>631221103742</t>
  </si>
  <si>
    <t>631221103102</t>
  </si>
  <si>
    <t>631221103808</t>
  </si>
  <si>
    <t>631221103235</t>
  </si>
  <si>
    <t>105.7</t>
  </si>
  <si>
    <t>631221102731</t>
  </si>
  <si>
    <t>631221102304</t>
  </si>
  <si>
    <t>631221103494</t>
  </si>
  <si>
    <t>105.4</t>
  </si>
  <si>
    <t>631221103505</t>
  </si>
  <si>
    <t>105.2</t>
  </si>
  <si>
    <t>631221103233</t>
  </si>
  <si>
    <t>631221103521</t>
  </si>
  <si>
    <t>103.4</t>
  </si>
  <si>
    <t>631221102874</t>
  </si>
  <si>
    <t>103.2</t>
  </si>
  <si>
    <t>631221102457</t>
  </si>
  <si>
    <t>631221103611</t>
  </si>
  <si>
    <t>102.6</t>
  </si>
  <si>
    <t>631221102515</t>
  </si>
  <si>
    <t>631221102554</t>
  </si>
  <si>
    <t>631221103031</t>
  </si>
  <si>
    <t>101.4</t>
  </si>
  <si>
    <t>631221103263</t>
  </si>
  <si>
    <t>631221103733</t>
  </si>
  <si>
    <t>631221102493</t>
  </si>
  <si>
    <t>631221102627</t>
  </si>
  <si>
    <t>631221103227</t>
  </si>
  <si>
    <t>97.7</t>
  </si>
  <si>
    <t>631221103155</t>
  </si>
  <si>
    <t>631221103331</t>
  </si>
  <si>
    <t>631221103567</t>
  </si>
  <si>
    <t>631221103498</t>
  </si>
  <si>
    <t>631221103854</t>
  </si>
  <si>
    <t>95.6</t>
  </si>
  <si>
    <t>631221103376</t>
  </si>
  <si>
    <t>631221103286</t>
  </si>
  <si>
    <t>631221103435</t>
  </si>
  <si>
    <t>631221103386</t>
  </si>
  <si>
    <t>631221102912</t>
  </si>
  <si>
    <t>631221102986</t>
  </si>
  <si>
    <t>631221102491</t>
  </si>
  <si>
    <t>94.2</t>
  </si>
  <si>
    <t>631221102899</t>
  </si>
  <si>
    <t>631221103705</t>
  </si>
  <si>
    <t>93.6</t>
  </si>
  <si>
    <t>631221103837</t>
  </si>
  <si>
    <t>631221102309</t>
  </si>
  <si>
    <t>91.4</t>
  </si>
  <si>
    <t>631221103634</t>
  </si>
  <si>
    <t>631221103724</t>
  </si>
  <si>
    <t>631221103132</t>
  </si>
  <si>
    <t>91.1</t>
  </si>
  <si>
    <t>631221102452</t>
  </si>
  <si>
    <t>90.8</t>
  </si>
  <si>
    <t>631221103319</t>
  </si>
  <si>
    <t>631221103342</t>
  </si>
  <si>
    <t>631221102416</t>
  </si>
  <si>
    <t>631221103518</t>
  </si>
  <si>
    <t>631221103769</t>
  </si>
  <si>
    <t>88.6</t>
  </si>
  <si>
    <t>631221102340</t>
  </si>
  <si>
    <t>631221103529</t>
  </si>
  <si>
    <t>88.2</t>
  </si>
  <si>
    <t>631221102721</t>
  </si>
  <si>
    <t>87.9</t>
  </si>
  <si>
    <t>631221102832</t>
  </si>
  <si>
    <t>631221103713</t>
  </si>
  <si>
    <t>58.0</t>
  </si>
  <si>
    <t>631221103519</t>
  </si>
  <si>
    <t>55.5</t>
  </si>
  <si>
    <t>86.7</t>
  </si>
  <si>
    <t>631221103157</t>
  </si>
  <si>
    <t>86.6</t>
  </si>
  <si>
    <t>631221103320</t>
  </si>
  <si>
    <t>631221103278</t>
  </si>
  <si>
    <t>631221102613</t>
  </si>
  <si>
    <t>85.3</t>
  </si>
  <si>
    <t>631221103293</t>
  </si>
  <si>
    <t>81</t>
  </si>
  <si>
    <t>631221103398</t>
  </si>
  <si>
    <t>84.3</t>
  </si>
  <si>
    <t>82</t>
  </si>
  <si>
    <t>631221102762</t>
  </si>
  <si>
    <t>631221103684</t>
  </si>
  <si>
    <t>83.7</t>
  </si>
  <si>
    <t>631221103129</t>
  </si>
  <si>
    <t>631221103261</t>
  </si>
  <si>
    <t>83.2</t>
  </si>
  <si>
    <t>631221102728</t>
  </si>
  <si>
    <t>631221103213</t>
  </si>
  <si>
    <t>80.9</t>
  </si>
  <si>
    <t>631221103765</t>
  </si>
  <si>
    <t>631221103517</t>
  </si>
  <si>
    <t>78.2</t>
  </si>
  <si>
    <t>631221103085</t>
  </si>
  <si>
    <t>631221102898</t>
  </si>
  <si>
    <t>631221103423</t>
  </si>
  <si>
    <t>76.7</t>
  </si>
  <si>
    <t>631221102582</t>
  </si>
  <si>
    <t>631221103726</t>
  </si>
  <si>
    <t>63.0</t>
  </si>
  <si>
    <t>631221102647</t>
  </si>
  <si>
    <t>73.2</t>
  </si>
  <si>
    <t>96</t>
  </si>
  <si>
    <t>631221102543</t>
  </si>
  <si>
    <t>60.0</t>
  </si>
  <si>
    <t>631221103093</t>
  </si>
  <si>
    <t>631221102541</t>
  </si>
  <si>
    <t>55.0</t>
  </si>
  <si>
    <t>71.4</t>
  </si>
  <si>
    <t>99</t>
  </si>
  <si>
    <t>631221103037</t>
  </si>
  <si>
    <t>631221102503</t>
  </si>
  <si>
    <t>59.0</t>
  </si>
  <si>
    <t>101</t>
  </si>
  <si>
    <t>631221102853</t>
  </si>
  <si>
    <t>102</t>
  </si>
  <si>
    <t>631221102957</t>
  </si>
  <si>
    <t>70.2</t>
  </si>
  <si>
    <t>631221102341</t>
  </si>
  <si>
    <t>631221102709</t>
  </si>
  <si>
    <t>69.4</t>
  </si>
  <si>
    <t>631221102553</t>
  </si>
  <si>
    <t>631221103852</t>
  </si>
  <si>
    <t>57.0</t>
  </si>
  <si>
    <t>68.4</t>
  </si>
  <si>
    <t>631221103845</t>
  </si>
  <si>
    <t>631221103620</t>
  </si>
  <si>
    <t>62.5</t>
  </si>
  <si>
    <t>631221103198</t>
  </si>
  <si>
    <t>66.8</t>
  </si>
  <si>
    <t>631221103416</t>
  </si>
  <si>
    <t>66.4</t>
  </si>
  <si>
    <t>631221102584</t>
  </si>
  <si>
    <t>631221102402</t>
  </si>
  <si>
    <t>65.8</t>
  </si>
  <si>
    <t>631221103564</t>
  </si>
  <si>
    <t>65.3</t>
  </si>
  <si>
    <t>114</t>
  </si>
  <si>
    <t>631221102781</t>
  </si>
  <si>
    <t>64.9</t>
  </si>
  <si>
    <t>631221103176</t>
  </si>
  <si>
    <t>61.0</t>
  </si>
  <si>
    <t>631221102651</t>
  </si>
  <si>
    <t>64.4</t>
  </si>
  <si>
    <t>117</t>
  </si>
  <si>
    <t>631221102373</t>
  </si>
  <si>
    <t>64.3</t>
  </si>
  <si>
    <t>631221102967</t>
  </si>
  <si>
    <t>41.5</t>
  </si>
  <si>
    <t>63.7</t>
  </si>
  <si>
    <t>631221103215</t>
  </si>
  <si>
    <t>120</t>
  </si>
  <si>
    <t>631221102714</t>
  </si>
  <si>
    <t>53.5</t>
  </si>
  <si>
    <t>62.9</t>
  </si>
  <si>
    <t>631221102305</t>
  </si>
  <si>
    <t>62.7</t>
  </si>
  <si>
    <t>631221103741</t>
  </si>
  <si>
    <t>48.0</t>
  </si>
  <si>
    <t>62.4</t>
  </si>
  <si>
    <t>123</t>
  </si>
  <si>
    <t>631221102555</t>
  </si>
  <si>
    <t>36.0</t>
  </si>
  <si>
    <t>631221102737</t>
  </si>
  <si>
    <t>54.5</t>
  </si>
  <si>
    <t>61.4</t>
  </si>
  <si>
    <t>631221102725</t>
  </si>
  <si>
    <t>126</t>
  </si>
  <si>
    <t>631221103363</t>
  </si>
  <si>
    <t>60.2</t>
  </si>
  <si>
    <t>631221103061</t>
  </si>
  <si>
    <t>60.1</t>
  </si>
  <si>
    <t>631221102826</t>
  </si>
  <si>
    <t>59.8</t>
  </si>
  <si>
    <t>129</t>
  </si>
  <si>
    <t>631221103844</t>
  </si>
  <si>
    <t>59.4</t>
  </si>
  <si>
    <t>631221102488</t>
  </si>
  <si>
    <t>50.5</t>
  </si>
  <si>
    <t>59.2</t>
  </si>
  <si>
    <t>631221102558</t>
  </si>
  <si>
    <t>58.9</t>
  </si>
  <si>
    <t>631221102926</t>
  </si>
  <si>
    <t>58.8</t>
  </si>
  <si>
    <t>631221103730</t>
  </si>
  <si>
    <t>58.4</t>
  </si>
  <si>
    <t>631221103337</t>
  </si>
  <si>
    <t>631221102690</t>
  </si>
  <si>
    <t>57.8</t>
  </si>
  <si>
    <t>631221103145</t>
  </si>
  <si>
    <t>58.5</t>
  </si>
  <si>
    <t>56.7</t>
  </si>
  <si>
    <t>631221102687</t>
  </si>
  <si>
    <t>138</t>
  </si>
  <si>
    <t>631221103156</t>
  </si>
  <si>
    <t>55.7</t>
  </si>
  <si>
    <t>631221103063</t>
  </si>
  <si>
    <t>46.5</t>
  </si>
  <si>
    <t>631221102366</t>
  </si>
  <si>
    <t>54.6</t>
  </si>
  <si>
    <t>631221102593</t>
  </si>
  <si>
    <t>142</t>
  </si>
  <si>
    <t>631221103850</t>
  </si>
  <si>
    <t>53.9</t>
  </si>
  <si>
    <t>631221103770</t>
  </si>
  <si>
    <t>52.4</t>
  </si>
  <si>
    <t>144</t>
  </si>
  <si>
    <t>631221103162</t>
  </si>
  <si>
    <t>51.7</t>
  </si>
  <si>
    <t>145</t>
  </si>
  <si>
    <t>631221103473</t>
  </si>
  <si>
    <t>44.0</t>
  </si>
  <si>
    <t>50.6</t>
  </si>
  <si>
    <t>631221103732</t>
  </si>
  <si>
    <t>46.8</t>
  </si>
  <si>
    <t>631221102347</t>
  </si>
  <si>
    <t>38.1</t>
  </si>
  <si>
    <t>631221103141</t>
  </si>
  <si>
    <t>37.5</t>
  </si>
  <si>
    <t>631221103340</t>
  </si>
  <si>
    <t>17.5</t>
  </si>
  <si>
    <t>10.5</t>
  </si>
  <si>
    <t>631221102384</t>
  </si>
  <si>
    <t>631221102390</t>
  </si>
  <si>
    <t>631221102392</t>
  </si>
  <si>
    <t>631221102403</t>
  </si>
  <si>
    <t>631221102419</t>
  </si>
  <si>
    <t>631221102446</t>
  </si>
  <si>
    <t>631221102551</t>
  </si>
  <si>
    <t>631221102560</t>
  </si>
  <si>
    <t>631221102572</t>
  </si>
  <si>
    <t>631221102609</t>
  </si>
  <si>
    <t>631221102626</t>
  </si>
  <si>
    <t>631221102682</t>
  </si>
  <si>
    <t>631221102692</t>
  </si>
  <si>
    <t>631221102717</t>
  </si>
  <si>
    <t>631221102754</t>
  </si>
  <si>
    <t>631221102813</t>
  </si>
  <si>
    <t>631221102866</t>
  </si>
  <si>
    <t>631221102970</t>
  </si>
  <si>
    <t>631221103071</t>
  </si>
  <si>
    <t>631221103072</t>
  </si>
  <si>
    <t>631221103144</t>
  </si>
  <si>
    <t>631221103160</t>
  </si>
  <si>
    <t>631221103194</t>
  </si>
  <si>
    <t>631221103212</t>
  </si>
  <si>
    <t>631221103252</t>
  </si>
  <si>
    <t>631221103344</t>
  </si>
  <si>
    <t>631221103345</t>
  </si>
  <si>
    <t>631221103391</t>
  </si>
  <si>
    <t>631221103420</t>
  </si>
  <si>
    <t>631221103440</t>
  </si>
  <si>
    <t>631221103464</t>
  </si>
  <si>
    <t>631221103493</t>
  </si>
  <si>
    <t>631221103506</t>
  </si>
  <si>
    <t>631221103576</t>
  </si>
  <si>
    <t>631221103629</t>
  </si>
  <si>
    <t>631221103630</t>
  </si>
  <si>
    <t>631221103638</t>
  </si>
  <si>
    <t>631221103709</t>
  </si>
  <si>
    <t>631221103729</t>
  </si>
  <si>
    <t>631221103820</t>
  </si>
  <si>
    <t>小学英语教师</t>
  </si>
  <si>
    <t>631321104317</t>
  </si>
  <si>
    <t>631321104135</t>
  </si>
  <si>
    <t>631321104311</t>
  </si>
  <si>
    <t>631321104339</t>
  </si>
  <si>
    <t>102.3</t>
  </si>
  <si>
    <t>631321104351</t>
  </si>
  <si>
    <t>121.0</t>
  </si>
  <si>
    <t>100.3</t>
  </si>
  <si>
    <t>631321104350</t>
  </si>
  <si>
    <t>631321104219</t>
  </si>
  <si>
    <t>631321104221</t>
  </si>
  <si>
    <t>94.8</t>
  </si>
  <si>
    <t>631321104100</t>
  </si>
  <si>
    <t>631321103871</t>
  </si>
  <si>
    <t>631321104290</t>
  </si>
  <si>
    <t>631321103872</t>
  </si>
  <si>
    <t>90.3</t>
  </si>
  <si>
    <t>631321104196</t>
  </si>
  <si>
    <t>631321104028</t>
  </si>
  <si>
    <t>631321104169</t>
  </si>
  <si>
    <t>631321103864</t>
  </si>
  <si>
    <t>631321103914</t>
  </si>
  <si>
    <t>631321103993</t>
  </si>
  <si>
    <t>84.9</t>
  </si>
  <si>
    <t>631321103894</t>
  </si>
  <si>
    <t>84.7</t>
  </si>
  <si>
    <t>631321104241</t>
  </si>
  <si>
    <t>84.6</t>
  </si>
  <si>
    <t>631321104015</t>
  </si>
  <si>
    <t>631321104309</t>
  </si>
  <si>
    <t>81.8</t>
  </si>
  <si>
    <t>631321104305</t>
  </si>
  <si>
    <t>631321103912</t>
  </si>
  <si>
    <t>631321104059</t>
  </si>
  <si>
    <t>79.6</t>
  </si>
  <si>
    <t>631321104153</t>
  </si>
  <si>
    <t>77.3</t>
  </si>
  <si>
    <t>631321104010</t>
  </si>
  <si>
    <t>631321104192</t>
  </si>
  <si>
    <t>74.9</t>
  </si>
  <si>
    <t>631321104313</t>
  </si>
  <si>
    <t>631321103972</t>
  </si>
  <si>
    <t>72.8</t>
  </si>
  <si>
    <t>631321104007</t>
  </si>
  <si>
    <t>631321104043</t>
  </si>
  <si>
    <t>631321104139</t>
  </si>
  <si>
    <t>631321104133</t>
  </si>
  <si>
    <t>66.7</t>
  </si>
  <si>
    <t>631321103977</t>
  </si>
  <si>
    <t>65.9</t>
  </si>
  <si>
    <t>631321104008</t>
  </si>
  <si>
    <t>631321103975</t>
  </si>
  <si>
    <t>64.5</t>
  </si>
  <si>
    <t>61.9</t>
  </si>
  <si>
    <t>631321104232</t>
  </si>
  <si>
    <t>631321104299</t>
  </si>
  <si>
    <t>631321103860</t>
  </si>
  <si>
    <t>58.3</t>
  </si>
  <si>
    <t>631321104091</t>
  </si>
  <si>
    <t>57.1</t>
  </si>
  <si>
    <t>631321104220</t>
  </si>
  <si>
    <t>52.5</t>
  </si>
  <si>
    <t>631321104060</t>
  </si>
  <si>
    <t>55.4</t>
  </si>
  <si>
    <t>631321104160</t>
  </si>
  <si>
    <t>55.2</t>
  </si>
  <si>
    <t>631321104109</t>
  </si>
  <si>
    <t>32.1</t>
  </si>
  <si>
    <t>631321103884</t>
  </si>
  <si>
    <t>631321103891</t>
  </si>
  <si>
    <t>631321103925</t>
  </si>
  <si>
    <t>631321103976</t>
  </si>
  <si>
    <t>631321103981</t>
  </si>
  <si>
    <t>631321104034</t>
  </si>
  <si>
    <t>631321104117</t>
  </si>
  <si>
    <t>631321104191</t>
  </si>
  <si>
    <t>631321104282</t>
  </si>
  <si>
    <t>631321104284</t>
  </si>
  <si>
    <t>631321104314</t>
  </si>
  <si>
    <t>631321104353</t>
  </si>
  <si>
    <r>
      <rPr>
        <b/>
        <sz val="10"/>
        <rFont val="宋体"/>
        <charset val="134"/>
      </rPr>
      <t>笔试成绩</t>
    </r>
    <r>
      <rPr>
        <b/>
        <sz val="10"/>
        <rFont val="Arial"/>
        <charset val="134"/>
      </rPr>
      <t>(150</t>
    </r>
    <r>
      <rPr>
        <b/>
        <sz val="10"/>
        <rFont val="宋体"/>
        <charset val="134"/>
      </rPr>
      <t>分</t>
    </r>
    <r>
      <rPr>
        <b/>
        <sz val="10"/>
        <rFont val="Arial"/>
        <charset val="134"/>
      </rPr>
      <t>)</t>
    </r>
  </si>
  <si>
    <t>小学音乐教师</t>
  </si>
  <si>
    <t>631721104391</t>
  </si>
  <si>
    <t>631721104454</t>
  </si>
  <si>
    <t>631721104497</t>
  </si>
  <si>
    <t>631721104579</t>
  </si>
  <si>
    <t>98.6</t>
  </si>
  <si>
    <t>631721104550</t>
  </si>
  <si>
    <t>96.1</t>
  </si>
  <si>
    <t>631721104432</t>
  </si>
  <si>
    <t>631721104438</t>
  </si>
  <si>
    <t>631721104546</t>
  </si>
  <si>
    <t>631721104430</t>
  </si>
  <si>
    <t>631721104402</t>
  </si>
  <si>
    <t>631721104404</t>
  </si>
  <si>
    <t>631721104388</t>
  </si>
  <si>
    <t>81.1</t>
  </si>
  <si>
    <t>631721104562</t>
  </si>
  <si>
    <t>80.1</t>
  </si>
  <si>
    <t>631721104392</t>
  </si>
  <si>
    <t>631721104437</t>
  </si>
  <si>
    <t>631721104440</t>
  </si>
  <si>
    <t>76.1</t>
  </si>
  <si>
    <t>631721104462</t>
  </si>
  <si>
    <t>631721104547</t>
  </si>
  <si>
    <t>631721104540</t>
  </si>
  <si>
    <t>631721104517</t>
  </si>
  <si>
    <t>631721104472</t>
  </si>
  <si>
    <t>64.1</t>
  </si>
  <si>
    <t>631721104526</t>
  </si>
  <si>
    <t>631721104558</t>
  </si>
  <si>
    <t>61.7</t>
  </si>
  <si>
    <t>631721104560</t>
  </si>
  <si>
    <t>631721104434</t>
  </si>
  <si>
    <t>59.9</t>
  </si>
  <si>
    <t>631721104484</t>
  </si>
  <si>
    <t>631721104460</t>
  </si>
  <si>
    <t>631721104498</t>
  </si>
  <si>
    <t>42.5</t>
  </si>
  <si>
    <t>631721104489</t>
  </si>
  <si>
    <t>54.9</t>
  </si>
  <si>
    <t>631721104567</t>
  </si>
  <si>
    <t>53.8</t>
  </si>
  <si>
    <t>631721104586</t>
  </si>
  <si>
    <t>631721104563</t>
  </si>
  <si>
    <t>52.3</t>
  </si>
  <si>
    <t>631721104491</t>
  </si>
  <si>
    <t>45.9</t>
  </si>
  <si>
    <t>631721104409</t>
  </si>
  <si>
    <t>43.2</t>
  </si>
  <si>
    <t>631721104423</t>
  </si>
  <si>
    <t>43.0</t>
  </si>
  <si>
    <t>42.8</t>
  </si>
  <si>
    <t>631721104431</t>
  </si>
  <si>
    <t>29.0</t>
  </si>
  <si>
    <t>40.4</t>
  </si>
  <si>
    <t>631721104468</t>
  </si>
  <si>
    <t>小学美术教师</t>
  </si>
  <si>
    <t>631821104600</t>
  </si>
  <si>
    <t>631821104777</t>
  </si>
  <si>
    <t>129.0</t>
  </si>
  <si>
    <t>631821104815</t>
  </si>
  <si>
    <t>631821104960</t>
  </si>
  <si>
    <t>130.0</t>
  </si>
  <si>
    <t>631821104892</t>
  </si>
  <si>
    <t>126.0</t>
  </si>
  <si>
    <t>111.3</t>
  </si>
  <si>
    <t>631821104932</t>
  </si>
  <si>
    <t>124.5</t>
  </si>
  <si>
    <t>631821104949</t>
  </si>
  <si>
    <t>631821104649</t>
  </si>
  <si>
    <t>106.9</t>
  </si>
  <si>
    <t>631821104651</t>
  </si>
  <si>
    <t>106.7</t>
  </si>
  <si>
    <t>631821104880</t>
  </si>
  <si>
    <t>631821104986</t>
  </si>
  <si>
    <t>631821105046</t>
  </si>
  <si>
    <t>631821104839</t>
  </si>
  <si>
    <t>631821104910</t>
  </si>
  <si>
    <t>631821104741</t>
  </si>
  <si>
    <t>631821104617</t>
  </si>
  <si>
    <t>631821105066</t>
  </si>
  <si>
    <t>631821105007</t>
  </si>
  <si>
    <t>631821105049</t>
  </si>
  <si>
    <t>631821105017</t>
  </si>
  <si>
    <t>631821104853</t>
  </si>
  <si>
    <t>631821104871</t>
  </si>
  <si>
    <t>631821104883</t>
  </si>
  <si>
    <t>631821104768</t>
  </si>
  <si>
    <t>631821104802</t>
  </si>
  <si>
    <t>631821105031</t>
  </si>
  <si>
    <t>89.8</t>
  </si>
  <si>
    <t>631821104946</t>
  </si>
  <si>
    <t>631821104819</t>
  </si>
  <si>
    <t>631821104786</t>
  </si>
  <si>
    <t>83.9</t>
  </si>
  <si>
    <t>631821104789</t>
  </si>
  <si>
    <t>631821105041</t>
  </si>
  <si>
    <t>631821104948</t>
  </si>
  <si>
    <t>82.9</t>
  </si>
  <si>
    <t>631821105047</t>
  </si>
  <si>
    <t>82.1</t>
  </si>
  <si>
    <t>631821104657</t>
  </si>
  <si>
    <t>631821104692</t>
  </si>
  <si>
    <t>631821104713</t>
  </si>
  <si>
    <t>631821104776</t>
  </si>
  <si>
    <t>631821104887</t>
  </si>
  <si>
    <t>631821104683</t>
  </si>
  <si>
    <t>631821105057</t>
  </si>
  <si>
    <t>631821104678</t>
  </si>
  <si>
    <t>631821105038</t>
  </si>
  <si>
    <t>631821104769</t>
  </si>
  <si>
    <t>631821104694</t>
  </si>
  <si>
    <t>631821104621</t>
  </si>
  <si>
    <t>631821104754</t>
  </si>
  <si>
    <t>631821104691</t>
  </si>
  <si>
    <t>73.8</t>
  </si>
  <si>
    <t>631821104718</t>
  </si>
  <si>
    <t>73.7</t>
  </si>
  <si>
    <t>631821104784</t>
  </si>
  <si>
    <t>631821104847</t>
  </si>
  <si>
    <t>71.9</t>
  </si>
  <si>
    <t>631821104614</t>
  </si>
  <si>
    <t>631821104697</t>
  </si>
  <si>
    <t>67.0</t>
  </si>
  <si>
    <t>631821104811</t>
  </si>
  <si>
    <t>631821104902</t>
  </si>
  <si>
    <t>631821104912</t>
  </si>
  <si>
    <t>67.7</t>
  </si>
  <si>
    <t>631821104668</t>
  </si>
  <si>
    <t>67.4</t>
  </si>
  <si>
    <t>631821104962</t>
  </si>
  <si>
    <t>49.5</t>
  </si>
  <si>
    <t>67.3</t>
  </si>
  <si>
    <t>631821104737</t>
  </si>
  <si>
    <t>66.9</t>
  </si>
  <si>
    <t>631821104729</t>
  </si>
  <si>
    <t>631821104593</t>
  </si>
  <si>
    <t>66.2</t>
  </si>
  <si>
    <t>631821104726</t>
  </si>
  <si>
    <t>66.1</t>
  </si>
  <si>
    <t>631821104983</t>
  </si>
  <si>
    <t>65.6</t>
  </si>
  <si>
    <t>631821104763</t>
  </si>
  <si>
    <t>65.4</t>
  </si>
  <si>
    <t>631821105025</t>
  </si>
  <si>
    <t>631821104818</t>
  </si>
  <si>
    <t>631821104933</t>
  </si>
  <si>
    <t>631821104968</t>
  </si>
  <si>
    <t>631821105054</t>
  </si>
  <si>
    <t>631821104787</t>
  </si>
  <si>
    <t>631821104985</t>
  </si>
  <si>
    <t>61.6</t>
  </si>
  <si>
    <t>631821104710</t>
  </si>
  <si>
    <t>60.4</t>
  </si>
  <si>
    <t>631821104736</t>
  </si>
  <si>
    <t>59.6</t>
  </si>
  <si>
    <t>631821104822</t>
  </si>
  <si>
    <t>631821104790</t>
  </si>
  <si>
    <t>631821104808</t>
  </si>
  <si>
    <t>631821105058</t>
  </si>
  <si>
    <t>57.6</t>
  </si>
  <si>
    <t>631821104991</t>
  </si>
  <si>
    <t>56.9</t>
  </si>
  <si>
    <t>631821104597</t>
  </si>
  <si>
    <t>56.4</t>
  </si>
  <si>
    <t>631821104595</t>
  </si>
  <si>
    <t>55.8</t>
  </si>
  <si>
    <t>631821104903</t>
  </si>
  <si>
    <t>54.1</t>
  </si>
  <si>
    <t>631821104920</t>
  </si>
  <si>
    <t>631821105012</t>
  </si>
  <si>
    <t>631821105063</t>
  </si>
  <si>
    <t>52.2</t>
  </si>
  <si>
    <t>631821104941</t>
  </si>
  <si>
    <t>631821104700</t>
  </si>
  <si>
    <t>49.0</t>
  </si>
  <si>
    <t>631821104701</t>
  </si>
  <si>
    <t>51.9</t>
  </si>
  <si>
    <t>631821104904</t>
  </si>
  <si>
    <t>631821104814</t>
  </si>
  <si>
    <t>48.5</t>
  </si>
  <si>
    <t>631821104774</t>
  </si>
  <si>
    <t>38.0</t>
  </si>
  <si>
    <t>50.9</t>
  </si>
  <si>
    <t>631821104919</t>
  </si>
  <si>
    <t>45.5</t>
  </si>
  <si>
    <t>50.7</t>
  </si>
  <si>
    <t>631821104799</t>
  </si>
  <si>
    <t>48.3</t>
  </si>
  <si>
    <t>631821104996</t>
  </si>
  <si>
    <t>47.2</t>
  </si>
  <si>
    <t>631821104958</t>
  </si>
  <si>
    <t>40.0</t>
  </si>
  <si>
    <t>50.0</t>
  </si>
  <si>
    <t>631821104995</t>
  </si>
  <si>
    <t>33.5</t>
  </si>
  <si>
    <t>631821104663</t>
  </si>
  <si>
    <t>41.0</t>
  </si>
  <si>
    <t>631821104848</t>
  </si>
  <si>
    <t>39.9</t>
  </si>
  <si>
    <t>631821104876</t>
  </si>
  <si>
    <t>47.0</t>
  </si>
  <si>
    <t>28.2</t>
  </si>
  <si>
    <t>631821104966</t>
  </si>
  <si>
    <t>26.0</t>
  </si>
  <si>
    <t>631821104970</t>
  </si>
  <si>
    <t>21.0</t>
  </si>
  <si>
    <t>631821104879</t>
  </si>
  <si>
    <t>45.0</t>
  </si>
  <si>
    <t>18.0</t>
  </si>
  <si>
    <t>631821104602</t>
  </si>
  <si>
    <t>631821104604</t>
  </si>
  <si>
    <t>631821104632</t>
  </si>
  <si>
    <t>631821104638</t>
  </si>
  <si>
    <t>631821104650</t>
  </si>
  <si>
    <t>631821104699</t>
  </si>
  <si>
    <t>631821104778</t>
  </si>
  <si>
    <t>631821104781</t>
  </si>
  <si>
    <t>631821104785</t>
  </si>
  <si>
    <t>631821104797</t>
  </si>
  <si>
    <t>631821104829</t>
  </si>
  <si>
    <t>631821104881</t>
  </si>
  <si>
    <t>631821104894</t>
  </si>
  <si>
    <t>631821104897</t>
  </si>
  <si>
    <t>631821104909</t>
  </si>
  <si>
    <t>631821104939</t>
  </si>
  <si>
    <t>631821104979</t>
  </si>
  <si>
    <t>631821105019</t>
  </si>
  <si>
    <t>631821105045</t>
  </si>
  <si>
    <t>631821105065</t>
  </si>
  <si>
    <t>631821105076</t>
  </si>
  <si>
    <t>小学体育教师</t>
  </si>
  <si>
    <t>631921105120</t>
  </si>
  <si>
    <t>631921105151</t>
  </si>
  <si>
    <t>93.2</t>
  </si>
  <si>
    <t>631921105138</t>
  </si>
  <si>
    <t>631921105182</t>
  </si>
  <si>
    <t>75.3</t>
  </si>
  <si>
    <t>631921105090</t>
  </si>
  <si>
    <t>631921105177</t>
  </si>
  <si>
    <t>65.2</t>
  </si>
  <si>
    <t>631921105139</t>
  </si>
  <si>
    <t>70.6</t>
  </si>
  <si>
    <t>631921105092</t>
  </si>
  <si>
    <t>631921105125</t>
  </si>
  <si>
    <t>631921105136</t>
  </si>
  <si>
    <t>631921105131</t>
  </si>
  <si>
    <t>631921105093</t>
  </si>
  <si>
    <t>57.3</t>
  </si>
  <si>
    <t>631921105121</t>
  </si>
  <si>
    <t>631921105172</t>
  </si>
  <si>
    <t>53.3</t>
  </si>
  <si>
    <t>631921105100</t>
  </si>
  <si>
    <t>53.1</t>
  </si>
  <si>
    <t>631921105133</t>
  </si>
  <si>
    <t>51.2</t>
  </si>
  <si>
    <t>631921105163</t>
  </si>
  <si>
    <t>50.8</t>
  </si>
  <si>
    <t>631921105119</t>
  </si>
  <si>
    <t>43.5</t>
  </si>
  <si>
    <t>631921105150</t>
  </si>
  <si>
    <t>631921105156</t>
  </si>
  <si>
    <t>24.0</t>
  </si>
  <si>
    <t>14.4</t>
  </si>
  <si>
    <t>631921105141</t>
  </si>
  <si>
    <t>631921105191</t>
  </si>
  <si>
    <t>631921105193</t>
  </si>
  <si>
    <t>631921105199</t>
  </si>
  <si>
    <t>笔试成绩</t>
  </si>
  <si>
    <t>小学心理健康教师</t>
  </si>
  <si>
    <t>632121105322</t>
  </si>
  <si>
    <t>107.7</t>
  </si>
  <si>
    <t>632121105308</t>
  </si>
  <si>
    <t>101.1</t>
  </si>
  <si>
    <t>632121105320</t>
  </si>
  <si>
    <t>632121105339</t>
  </si>
  <si>
    <t>632121105301</t>
  </si>
  <si>
    <t>632121105333</t>
  </si>
  <si>
    <t>初中语文教师</t>
  </si>
  <si>
    <t>633121105423</t>
  </si>
  <si>
    <t>107.1</t>
  </si>
  <si>
    <t>633121105468</t>
  </si>
  <si>
    <t>633121105380</t>
  </si>
  <si>
    <t>633121105435</t>
  </si>
  <si>
    <t>633121105465</t>
  </si>
  <si>
    <t>633121105450</t>
  </si>
  <si>
    <t>88.9</t>
  </si>
  <si>
    <t>633121105426</t>
  </si>
  <si>
    <t>633121105431</t>
  </si>
  <si>
    <t>633121105350</t>
  </si>
  <si>
    <t>633121105381</t>
  </si>
  <si>
    <t>81.3</t>
  </si>
  <si>
    <t>633121105358</t>
  </si>
  <si>
    <t>633121105411</t>
  </si>
  <si>
    <t>633121105459</t>
  </si>
  <si>
    <t>633121105419</t>
  </si>
  <si>
    <t>633121105351</t>
  </si>
  <si>
    <t>633121105410</t>
  </si>
  <si>
    <t>633121105418</t>
  </si>
  <si>
    <t>633121105425</t>
  </si>
  <si>
    <t>633121105453</t>
  </si>
  <si>
    <t>633121105464</t>
  </si>
  <si>
    <t>633121105471</t>
  </si>
  <si>
    <t>初中数学教师</t>
  </si>
  <si>
    <t>633221105603</t>
  </si>
  <si>
    <t>119.2</t>
  </si>
  <si>
    <t>633221105578</t>
  </si>
  <si>
    <t>633221105631</t>
  </si>
  <si>
    <t>633221105526</t>
  </si>
  <si>
    <t>633221105579</t>
  </si>
  <si>
    <t>99.1</t>
  </si>
  <si>
    <t>633221105623</t>
  </si>
  <si>
    <t>98.2</t>
  </si>
  <si>
    <t>633221105497</t>
  </si>
  <si>
    <t>633221105595</t>
  </si>
  <si>
    <t>89.7</t>
  </si>
  <si>
    <t>633221105577</t>
  </si>
  <si>
    <t>89.2</t>
  </si>
  <si>
    <t>633221105563</t>
  </si>
  <si>
    <t>633221105565</t>
  </si>
  <si>
    <t>633221105507</t>
  </si>
  <si>
    <t>78.6</t>
  </si>
  <si>
    <t>633221105608</t>
  </si>
  <si>
    <t>633221105520</t>
  </si>
  <si>
    <t>633221105547</t>
  </si>
  <si>
    <t>68.9</t>
  </si>
  <si>
    <t>633221105575</t>
  </si>
  <si>
    <t>633221105649</t>
  </si>
  <si>
    <t>633221105505</t>
  </si>
  <si>
    <t>59.7</t>
  </si>
  <si>
    <t>633221105494</t>
  </si>
  <si>
    <t>633221105530</t>
  </si>
  <si>
    <t>27.3</t>
  </si>
  <si>
    <t>633221105501</t>
  </si>
  <si>
    <t>633221105506</t>
  </si>
  <si>
    <t>633221105531</t>
  </si>
  <si>
    <t>633221105568</t>
  </si>
  <si>
    <t>633221105576</t>
  </si>
  <si>
    <t>633221105600</t>
  </si>
  <si>
    <t>初中英语教师</t>
  </si>
  <si>
    <t>633321105843</t>
  </si>
  <si>
    <t>633321105773</t>
  </si>
  <si>
    <t>633321105941</t>
  </si>
  <si>
    <t>92.3</t>
  </si>
  <si>
    <t>633321105669</t>
  </si>
  <si>
    <t>633321105704</t>
  </si>
  <si>
    <t>633321105940</t>
  </si>
  <si>
    <t>633321105735</t>
  </si>
  <si>
    <t>633321105923</t>
  </si>
  <si>
    <t>80.3</t>
  </si>
  <si>
    <t>633321105905</t>
  </si>
  <si>
    <t>633321105871</t>
  </si>
  <si>
    <t>633321105690</t>
  </si>
  <si>
    <t>633321105909</t>
  </si>
  <si>
    <t>75.1</t>
  </si>
  <si>
    <t>633321105729</t>
  </si>
  <si>
    <t>633321105769</t>
  </si>
  <si>
    <t>72.6</t>
  </si>
  <si>
    <t>633321105920</t>
  </si>
  <si>
    <t>72.1</t>
  </si>
  <si>
    <t>633321105699</t>
  </si>
  <si>
    <t>633321105710</t>
  </si>
  <si>
    <t>633321105712</t>
  </si>
  <si>
    <t>69.6</t>
  </si>
  <si>
    <t>633321105652</t>
  </si>
  <si>
    <t>633321105750</t>
  </si>
  <si>
    <t>633321105657</t>
  </si>
  <si>
    <t>63.1</t>
  </si>
  <si>
    <t>633321105928</t>
  </si>
  <si>
    <t>57.9</t>
  </si>
  <si>
    <t>633321105804</t>
  </si>
  <si>
    <t>25.5</t>
  </si>
  <si>
    <t>36.1</t>
  </si>
  <si>
    <t>633321105694</t>
  </si>
  <si>
    <t>34.8</t>
  </si>
  <si>
    <t>633321105654</t>
  </si>
  <si>
    <t>633321105721</t>
  </si>
  <si>
    <t>633321105761</t>
  </si>
  <si>
    <t>633321105819</t>
  </si>
  <si>
    <t>633321105833</t>
  </si>
  <si>
    <t>633321105850</t>
  </si>
  <si>
    <t>633321105900</t>
  </si>
  <si>
    <t>初中物理教师</t>
  </si>
  <si>
    <t>633421105966</t>
  </si>
  <si>
    <t>62.6</t>
  </si>
  <si>
    <t>633421105982</t>
  </si>
  <si>
    <t>56.1</t>
  </si>
  <si>
    <t>633421105948</t>
  </si>
  <si>
    <t>633421105973</t>
  </si>
  <si>
    <t>633421105981</t>
  </si>
  <si>
    <t>初中生物教师</t>
  </si>
  <si>
    <t>633621106164</t>
  </si>
  <si>
    <t>633621106157</t>
  </si>
  <si>
    <t>633621106129</t>
  </si>
  <si>
    <t>95.3</t>
  </si>
  <si>
    <t>633621106136</t>
  </si>
  <si>
    <t>633621106103</t>
  </si>
  <si>
    <t>633621106143</t>
  </si>
  <si>
    <t>70.7</t>
  </si>
  <si>
    <t>633621106092</t>
  </si>
  <si>
    <t>633621106132</t>
  </si>
  <si>
    <t>633621106163</t>
  </si>
  <si>
    <t>633621106169</t>
  </si>
  <si>
    <t>初中历史教师</t>
  </si>
  <si>
    <t>633821106283</t>
  </si>
  <si>
    <t>633821106247</t>
  </si>
  <si>
    <t>633821106285</t>
  </si>
  <si>
    <t>633821106281</t>
  </si>
  <si>
    <t>633821106294</t>
  </si>
  <si>
    <t>67.8</t>
  </si>
  <si>
    <t>633821106326</t>
  </si>
  <si>
    <t>633821106301</t>
  </si>
  <si>
    <t>633821106310</t>
  </si>
  <si>
    <t>初中心理健康教师</t>
  </si>
  <si>
    <t>634621106761</t>
  </si>
  <si>
    <t>634621106782</t>
  </si>
  <si>
    <t>634621106781</t>
  </si>
  <si>
    <t>68.1</t>
  </si>
  <si>
    <t>高中语文教师</t>
  </si>
  <si>
    <t>633121105386</t>
  </si>
  <si>
    <t>633121105366</t>
  </si>
  <si>
    <t>633121105469</t>
  </si>
  <si>
    <t>633121105345</t>
  </si>
  <si>
    <t>94.6</t>
  </si>
  <si>
    <t>633121105347</t>
  </si>
  <si>
    <t>93.3</t>
  </si>
  <si>
    <t>633121105346</t>
  </si>
  <si>
    <t>633121105430</t>
  </si>
  <si>
    <t>633121105349</t>
  </si>
  <si>
    <t>633121105403</t>
  </si>
  <si>
    <t>633121105448</t>
  </si>
  <si>
    <t>高中数学教师</t>
  </si>
  <si>
    <t>633221105590</t>
  </si>
  <si>
    <t>633221105529</t>
  </si>
  <si>
    <t>633221105602</t>
  </si>
  <si>
    <t>633221105551</t>
  </si>
  <si>
    <t>77.7</t>
  </si>
  <si>
    <t>633221105475</t>
  </si>
  <si>
    <t>633221105601</t>
  </si>
  <si>
    <t>633221105546</t>
  </si>
  <si>
    <t>633221105581</t>
  </si>
  <si>
    <t>633221105625</t>
  </si>
  <si>
    <t>高中英语教师</t>
  </si>
  <si>
    <t>633321105822</t>
  </si>
  <si>
    <t>633321105874</t>
  </si>
  <si>
    <t>633321105792</t>
  </si>
  <si>
    <t>633321105708</t>
  </si>
  <si>
    <t>633321105867</t>
  </si>
  <si>
    <t>633321105836</t>
  </si>
  <si>
    <t>633321105810</t>
  </si>
  <si>
    <t>91.8</t>
  </si>
  <si>
    <t>633321105739</t>
  </si>
  <si>
    <t>633321105914</t>
  </si>
  <si>
    <t>633321105830</t>
  </si>
  <si>
    <t>88.7</t>
  </si>
  <si>
    <t>633321105770</t>
  </si>
  <si>
    <t>633321105790</t>
  </si>
  <si>
    <t>633321105757</t>
  </si>
  <si>
    <t>86.4</t>
  </si>
  <si>
    <t>633321105814</t>
  </si>
  <si>
    <t>633321105910</t>
  </si>
  <si>
    <t>633321105661</t>
  </si>
  <si>
    <t>633321105768</t>
  </si>
  <si>
    <t>633321105662</t>
  </si>
  <si>
    <t>633321105862</t>
  </si>
  <si>
    <t>633321105859</t>
  </si>
  <si>
    <t>73.3</t>
  </si>
  <si>
    <t>633321105870</t>
  </si>
  <si>
    <t>633321105677</t>
  </si>
  <si>
    <t>47.1</t>
  </si>
  <si>
    <t>633321105693</t>
  </si>
  <si>
    <t>633321105743</t>
  </si>
  <si>
    <t>633321105785</t>
  </si>
  <si>
    <t>633321105852</t>
  </si>
  <si>
    <t>633321105875</t>
  </si>
  <si>
    <t>633321105887</t>
  </si>
  <si>
    <t>633321105942</t>
  </si>
  <si>
    <t>高中思想政治教师</t>
  </si>
  <si>
    <t>633721106207</t>
  </si>
  <si>
    <t>633721106241</t>
  </si>
  <si>
    <t>109.2</t>
  </si>
  <si>
    <t>633721106216</t>
  </si>
  <si>
    <t>104.6</t>
  </si>
  <si>
    <t>633721106178</t>
  </si>
  <si>
    <t>633721106181</t>
  </si>
  <si>
    <t>633721106243</t>
  </si>
  <si>
    <t>633721106209</t>
  </si>
  <si>
    <t>633721106218</t>
  </si>
  <si>
    <t>633721106233</t>
  </si>
  <si>
    <t>633721106211</t>
  </si>
  <si>
    <t>60.8</t>
  </si>
  <si>
    <t>633721106177</t>
  </si>
  <si>
    <t>633721106180</t>
  </si>
  <si>
    <t>633721106192</t>
  </si>
  <si>
    <t>633721106193</t>
  </si>
  <si>
    <t>633721106194</t>
  </si>
  <si>
    <t>633721106196</t>
  </si>
  <si>
    <t>633721106208</t>
  </si>
  <si>
    <t>633721106236</t>
  </si>
  <si>
    <t>633721106242</t>
  </si>
  <si>
    <t>高中历史教师</t>
  </si>
  <si>
    <t>633821106280</t>
  </si>
  <si>
    <t>118.4</t>
  </si>
  <si>
    <t>633821106323</t>
  </si>
  <si>
    <t>101.9</t>
  </si>
  <si>
    <t>633821106315</t>
  </si>
  <si>
    <t>633821106317</t>
  </si>
  <si>
    <t>92.9</t>
  </si>
  <si>
    <t>633821106307</t>
  </si>
  <si>
    <t>633821106318</t>
  </si>
  <si>
    <t>633821106274</t>
  </si>
  <si>
    <t>633821106287</t>
  </si>
  <si>
    <t>高中地理教师</t>
  </si>
  <si>
    <t>633921106364</t>
  </si>
  <si>
    <t>633921106331</t>
  </si>
  <si>
    <t>108.8</t>
  </si>
  <si>
    <t>633921106380</t>
  </si>
  <si>
    <t>633921106368</t>
  </si>
  <si>
    <t>633921106337</t>
  </si>
  <si>
    <t>633921106338</t>
  </si>
  <si>
    <t>633921106341</t>
  </si>
  <si>
    <t>633921106367</t>
  </si>
  <si>
    <t>633921106371</t>
  </si>
  <si>
    <t>633921106383</t>
  </si>
  <si>
    <t>633921106389</t>
  </si>
  <si>
    <t>633921106390</t>
  </si>
  <si>
    <t>高中生物教师</t>
  </si>
  <si>
    <t>633621106165</t>
  </si>
  <si>
    <t>633621106121</t>
  </si>
  <si>
    <t>633621106152</t>
  </si>
  <si>
    <t>633621106135</t>
  </si>
  <si>
    <t>106.1</t>
  </si>
  <si>
    <t>633621106097</t>
  </si>
  <si>
    <t>633621106110</t>
  </si>
  <si>
    <t>94.1</t>
  </si>
  <si>
    <t>633621106111</t>
  </si>
  <si>
    <t>85.2</t>
  </si>
  <si>
    <t>633621106140</t>
  </si>
  <si>
    <t>633621106094</t>
  </si>
  <si>
    <t>633621106099</t>
  </si>
  <si>
    <t>633621106115</t>
  </si>
  <si>
    <t>633621106118</t>
  </si>
  <si>
    <t>633621106151</t>
  </si>
  <si>
    <t>633621106170</t>
  </si>
  <si>
    <t>633621106173</t>
  </si>
  <si>
    <t>高中体育教师</t>
  </si>
  <si>
    <t>634521106637</t>
  </si>
  <si>
    <t>634521106658</t>
  </si>
  <si>
    <t>634521106645</t>
  </si>
  <si>
    <t>634521106710</t>
  </si>
  <si>
    <t>75.6</t>
  </si>
  <si>
    <t>634521106749</t>
  </si>
  <si>
    <t>634521106622</t>
  </si>
  <si>
    <t>634521106706</t>
  </si>
  <si>
    <t>634521106690</t>
  </si>
  <si>
    <t>65.7</t>
  </si>
  <si>
    <t>634521106673</t>
  </si>
  <si>
    <t>634521106640</t>
  </si>
  <si>
    <t>634521106738</t>
  </si>
  <si>
    <t>37.2</t>
  </si>
  <si>
    <t>634521106604</t>
  </si>
  <si>
    <t>634521106605</t>
  </si>
  <si>
    <t>634521106679</t>
  </si>
  <si>
    <t>634521106680</t>
  </si>
  <si>
    <t>634521106681</t>
  </si>
  <si>
    <t>634521106704</t>
  </si>
  <si>
    <t>634521106734</t>
  </si>
  <si>
    <t>634521106746</t>
  </si>
  <si>
    <t>高中心理健康教师</t>
  </si>
  <si>
    <t>634621106779</t>
  </si>
  <si>
    <t>634621106764</t>
  </si>
  <si>
    <t>92.8</t>
  </si>
  <si>
    <t>634621106763</t>
  </si>
  <si>
    <t>634621106766</t>
  </si>
  <si>
    <t>634621106777</t>
  </si>
  <si>
    <t>634621106778</t>
  </si>
  <si>
    <t>特教教育-语文教师</t>
  </si>
  <si>
    <t>635121106803</t>
  </si>
  <si>
    <t>83.6</t>
  </si>
  <si>
    <t>635121106797</t>
  </si>
  <si>
    <t>635121106801</t>
  </si>
  <si>
    <t>特教教育-数学教师</t>
  </si>
  <si>
    <t>635121106798</t>
  </si>
  <si>
    <t>635121106805</t>
  </si>
  <si>
    <t>62.8</t>
  </si>
  <si>
    <t>635121106793</t>
  </si>
  <si>
    <t>635121106804</t>
  </si>
  <si>
    <t>笔试成绩
(150分)</t>
  </si>
  <si>
    <t>专门岗位教师</t>
  </si>
  <si>
    <t>635221200116</t>
  </si>
  <si>
    <t>635221200112</t>
  </si>
  <si>
    <t>635221200113</t>
  </si>
  <si>
    <t>635221200114</t>
  </si>
  <si>
    <t>635221200115</t>
  </si>
</sst>
</file>

<file path=xl/styles.xml><?xml version="1.0" encoding="utf-8"?>
<styleSheet xmlns="http://schemas.openxmlformats.org/spreadsheetml/2006/main">
  <numFmts count="6">
    <numFmt numFmtId="176" formatCode="0_ "/>
    <numFmt numFmtId="43" formatCode="_ * #,##0.00_ ;_ * \-#,##0.00_ ;_ * &quot;-&quot;??_ ;_ @_ "/>
    <numFmt numFmtId="44" formatCode="_ &quot;￥&quot;* #,##0.00_ ;_ &quot;￥&quot;* \-#,##0.00_ ;_ &quot;￥&quot;* &quot;-&quot;??_ ;_ @_ "/>
    <numFmt numFmtId="177" formatCode="0.00_ "/>
    <numFmt numFmtId="42" formatCode="_ &quot;￥&quot;* #,##0_ ;_ &quot;￥&quot;* \-#,##0_ ;_ &quot;￥&quot;* &quot;-&quot;_ ;_ @_ "/>
    <numFmt numFmtId="41" formatCode="_ * #,##0_ ;_ * \-#,##0_ ;_ * &quot;-&quot;_ ;_ @_ "/>
  </numFmts>
  <fonts count="27">
    <font>
      <sz val="12"/>
      <name val="宋体"/>
      <charset val="134"/>
    </font>
    <font>
      <sz val="10"/>
      <name val="Arial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indexed="10"/>
      <name val="宋体"/>
      <charset val="134"/>
    </font>
    <font>
      <sz val="10"/>
      <name val="宋体"/>
      <family val="2"/>
      <charset val="0"/>
    </font>
    <font>
      <sz val="10"/>
      <name val="宋体"/>
      <charset val="0"/>
    </font>
    <font>
      <sz val="11"/>
      <color indexed="8"/>
      <name val="宋体"/>
      <charset val="0"/>
    </font>
    <font>
      <sz val="11"/>
      <color indexed="52"/>
      <name val="宋体"/>
      <charset val="0"/>
    </font>
    <font>
      <b/>
      <sz val="11"/>
      <color indexed="62"/>
      <name val="宋体"/>
      <charset val="134"/>
    </font>
    <font>
      <sz val="11"/>
      <color indexed="62"/>
      <name val="宋体"/>
      <charset val="0"/>
    </font>
    <font>
      <sz val="11"/>
      <color indexed="9"/>
      <name val="宋体"/>
      <charset val="0"/>
    </font>
    <font>
      <i/>
      <sz val="11"/>
      <color indexed="23"/>
      <name val="宋体"/>
      <charset val="0"/>
    </font>
    <font>
      <u/>
      <sz val="11"/>
      <color indexed="20"/>
      <name val="宋体"/>
      <charset val="0"/>
    </font>
    <font>
      <sz val="11"/>
      <color indexed="20"/>
      <name val="宋体"/>
      <charset val="134"/>
    </font>
    <font>
      <sz val="11"/>
      <color indexed="60"/>
      <name val="宋体"/>
      <charset val="0"/>
    </font>
    <font>
      <u/>
      <sz val="11"/>
      <color indexed="12"/>
      <name val="宋体"/>
      <charset val="0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b/>
      <sz val="10"/>
      <name val="Arial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18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10" fillId="3" borderId="6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1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21" fillId="14" borderId="9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2" fillId="14" borderId="6" applyNumberFormat="0" applyAlignment="0" applyProtection="0">
      <alignment vertical="center"/>
    </xf>
    <xf numFmtId="0" fontId="1" fillId="0" borderId="0">
      <alignment vertical="center"/>
    </xf>
    <xf numFmtId="0" fontId="23" fillId="15" borderId="10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8" fillId="0" borderId="4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74">
    <xf numFmtId="0" fontId="0" fillId="0" borderId="0" xfId="0" applyAlignment="1"/>
    <xf numFmtId="0" fontId="1" fillId="0" borderId="0" xfId="76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76" applyNumberFormat="1" applyFont="1" applyBorder="1" applyAlignment="1">
      <alignment horizontal="center" vertical="center" wrapText="1"/>
    </xf>
    <xf numFmtId="0" fontId="3" fillId="0" borderId="2" xfId="142" applyFont="1" applyBorder="1" applyAlignment="1">
      <alignment horizontal="center" vertical="center"/>
    </xf>
    <xf numFmtId="0" fontId="3" fillId="0" borderId="2" xfId="79" applyFont="1" applyBorder="1" applyAlignment="1">
      <alignment horizontal="center" vertical="center"/>
    </xf>
    <xf numFmtId="0" fontId="3" fillId="0" borderId="2" xfId="80" applyFont="1" applyBorder="1" applyAlignment="1">
      <alignment horizontal="center" vertical="center"/>
    </xf>
    <xf numFmtId="0" fontId="3" fillId="0" borderId="2" xfId="146" applyFont="1" applyBorder="1" applyAlignment="1">
      <alignment horizontal="center" vertical="center"/>
    </xf>
    <xf numFmtId="177" fontId="3" fillId="0" borderId="2" xfId="151" applyNumberFormat="1" applyFont="1" applyBorder="1" applyAlignment="1">
      <alignment horizontal="center" vertical="center"/>
    </xf>
    <xf numFmtId="0" fontId="3" fillId="0" borderId="2" xfId="151" applyFont="1" applyBorder="1" applyAlignment="1">
      <alignment horizontal="center" vertical="center"/>
    </xf>
    <xf numFmtId="0" fontId="3" fillId="0" borderId="2" xfId="76" applyFont="1" applyBorder="1" applyAlignment="1">
      <alignment horizontal="center" vertical="center"/>
    </xf>
    <xf numFmtId="0" fontId="1" fillId="0" borderId="0" xfId="180" applyAlignment="1">
      <alignment horizontal="center" vertical="center"/>
    </xf>
    <xf numFmtId="0" fontId="2" fillId="0" borderId="2" xfId="180" applyNumberFormat="1" applyFont="1" applyBorder="1" applyAlignment="1">
      <alignment horizontal="center" vertical="center" wrapText="1"/>
    </xf>
    <xf numFmtId="0" fontId="2" fillId="0" borderId="2" xfId="178" applyNumberFormat="1" applyFont="1" applyBorder="1" applyAlignment="1">
      <alignment horizontal="center" vertical="center" wrapText="1"/>
    </xf>
    <xf numFmtId="0" fontId="3" fillId="0" borderId="2" xfId="143" applyFont="1" applyBorder="1" applyAlignment="1">
      <alignment horizontal="center" vertical="center"/>
    </xf>
    <xf numFmtId="0" fontId="3" fillId="0" borderId="2" xfId="81" applyFont="1" applyBorder="1" applyAlignment="1">
      <alignment horizontal="center" vertical="center"/>
    </xf>
    <xf numFmtId="0" fontId="3" fillId="0" borderId="2" xfId="83" applyFont="1" applyBorder="1" applyAlignment="1">
      <alignment horizontal="center" vertical="center"/>
    </xf>
    <xf numFmtId="177" fontId="3" fillId="0" borderId="2" xfId="180" applyNumberFormat="1" applyFont="1" applyBorder="1" applyAlignment="1">
      <alignment horizontal="center" vertical="center"/>
    </xf>
    <xf numFmtId="177" fontId="3" fillId="0" borderId="2" xfId="176" applyNumberFormat="1" applyFont="1" applyBorder="1" applyAlignment="1">
      <alignment horizontal="center" vertical="center" wrapText="1"/>
    </xf>
    <xf numFmtId="0" fontId="3" fillId="0" borderId="2" xfId="140" applyFont="1" applyBorder="1" applyAlignment="1">
      <alignment horizontal="center" vertical="center"/>
    </xf>
    <xf numFmtId="0" fontId="3" fillId="0" borderId="2" xfId="84" applyFont="1" applyBorder="1" applyAlignment="1">
      <alignment horizontal="center" vertical="center"/>
    </xf>
    <xf numFmtId="0" fontId="3" fillId="0" borderId="2" xfId="85" applyFont="1" applyBorder="1" applyAlignment="1">
      <alignment horizontal="center" vertical="center"/>
    </xf>
    <xf numFmtId="176" fontId="3" fillId="0" borderId="2" xfId="176" applyNumberFormat="1" applyFont="1" applyBorder="1" applyAlignment="1">
      <alignment horizontal="center" vertical="center" wrapText="1"/>
    </xf>
    <xf numFmtId="0" fontId="3" fillId="0" borderId="2" xfId="141" applyFont="1" applyBorder="1" applyAlignment="1">
      <alignment horizontal="center" vertical="center"/>
    </xf>
    <xf numFmtId="0" fontId="1" fillId="0" borderId="0" xfId="178" applyAlignment="1">
      <alignment horizontal="center" vertical="center"/>
    </xf>
    <xf numFmtId="0" fontId="2" fillId="0" borderId="1" xfId="178" applyNumberFormat="1" applyFont="1" applyBorder="1" applyAlignment="1">
      <alignment horizontal="center" vertical="center" wrapText="1"/>
    </xf>
    <xf numFmtId="0" fontId="3" fillId="0" borderId="2" xfId="104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7" fontId="3" fillId="0" borderId="2" xfId="178" applyNumberFormat="1" applyFont="1" applyBorder="1" applyAlignment="1">
      <alignment horizontal="center" vertical="center"/>
    </xf>
    <xf numFmtId="0" fontId="3" fillId="0" borderId="2" xfId="178" applyFont="1" applyBorder="1" applyAlignment="1">
      <alignment horizontal="center" vertical="center"/>
    </xf>
    <xf numFmtId="0" fontId="3" fillId="0" borderId="2" xfId="40" applyFont="1" applyBorder="1" applyAlignment="1">
      <alignment horizontal="center" vertical="center"/>
    </xf>
    <xf numFmtId="0" fontId="1" fillId="0" borderId="2" xfId="178" applyBorder="1" applyAlignment="1">
      <alignment horizontal="center" vertical="center"/>
    </xf>
    <xf numFmtId="0" fontId="1" fillId="0" borderId="0" xfId="176" applyAlignment="1">
      <alignment horizontal="center" vertical="center"/>
    </xf>
    <xf numFmtId="0" fontId="2" fillId="0" borderId="2" xfId="176" applyNumberFormat="1" applyFont="1" applyBorder="1" applyAlignment="1">
      <alignment horizontal="center" vertical="center" wrapText="1"/>
    </xf>
    <xf numFmtId="0" fontId="3" fillId="0" borderId="2" xfId="123" applyFont="1" applyBorder="1" applyAlignment="1">
      <alignment horizontal="center" vertical="center"/>
    </xf>
    <xf numFmtId="0" fontId="3" fillId="0" borderId="2" xfId="77" applyFont="1" applyBorder="1" applyAlignment="1">
      <alignment horizontal="center" vertical="center"/>
    </xf>
    <xf numFmtId="0" fontId="3" fillId="0" borderId="2" xfId="67" applyFont="1" applyBorder="1" applyAlignment="1">
      <alignment horizontal="center" vertical="center"/>
    </xf>
    <xf numFmtId="0" fontId="3" fillId="0" borderId="2" xfId="129" applyFont="1" applyBorder="1" applyAlignment="1">
      <alignment horizontal="center" vertical="center"/>
    </xf>
    <xf numFmtId="0" fontId="1" fillId="0" borderId="0" xfId="177" applyAlignment="1">
      <alignment horizontal="center" vertical="center"/>
    </xf>
    <xf numFmtId="0" fontId="2" fillId="0" borderId="2" xfId="177" applyNumberFormat="1" applyFont="1" applyBorder="1" applyAlignment="1">
      <alignment horizontal="center" vertical="center" wrapText="1"/>
    </xf>
    <xf numFmtId="0" fontId="2" fillId="0" borderId="2" xfId="44" applyNumberFormat="1" applyFont="1" applyBorder="1" applyAlignment="1">
      <alignment horizontal="center" vertical="center" wrapText="1"/>
    </xf>
    <xf numFmtId="0" fontId="3" fillId="0" borderId="2" xfId="137" applyFont="1" applyBorder="1" applyAlignment="1">
      <alignment horizontal="center" vertical="center"/>
    </xf>
    <xf numFmtId="0" fontId="3" fillId="0" borderId="2" xfId="68" applyFont="1" applyBorder="1" applyAlignment="1">
      <alignment horizontal="center" vertical="center"/>
    </xf>
    <xf numFmtId="0" fontId="3" fillId="0" borderId="2" xfId="69" applyFont="1" applyBorder="1" applyAlignment="1">
      <alignment horizontal="center" vertical="center"/>
    </xf>
    <xf numFmtId="177" fontId="3" fillId="0" borderId="2" xfId="177" applyNumberFormat="1" applyFont="1" applyBorder="1" applyAlignment="1">
      <alignment horizontal="center" vertical="center"/>
    </xf>
    <xf numFmtId="177" fontId="3" fillId="0" borderId="2" xfId="11" applyNumberFormat="1" applyFont="1" applyBorder="1" applyAlignment="1">
      <alignment horizontal="center" vertical="center"/>
    </xf>
    <xf numFmtId="176" fontId="3" fillId="0" borderId="2" xfId="11" applyNumberFormat="1" applyFont="1" applyBorder="1" applyAlignment="1">
      <alignment horizontal="center" vertical="center"/>
    </xf>
    <xf numFmtId="0" fontId="3" fillId="0" borderId="2" xfId="177" applyFont="1" applyBorder="1" applyAlignment="1">
      <alignment horizontal="center" vertical="center"/>
    </xf>
    <xf numFmtId="0" fontId="3" fillId="0" borderId="2" xfId="134" applyFont="1" applyBorder="1" applyAlignment="1">
      <alignment horizontal="center" vertical="center"/>
    </xf>
    <xf numFmtId="0" fontId="3" fillId="0" borderId="2" xfId="102" applyFont="1" applyBorder="1" applyAlignment="1">
      <alignment horizontal="center" vertical="center"/>
    </xf>
    <xf numFmtId="0" fontId="3" fillId="0" borderId="2" xfId="70" applyFont="1" applyBorder="1" applyAlignment="1">
      <alignment horizontal="center" vertical="center"/>
    </xf>
    <xf numFmtId="0" fontId="3" fillId="0" borderId="2" xfId="12" applyFont="1" applyBorder="1" applyAlignment="1">
      <alignment horizontal="center" vertical="center"/>
    </xf>
    <xf numFmtId="0" fontId="3" fillId="0" borderId="2" xfId="124" applyFont="1" applyBorder="1" applyAlignment="1">
      <alignment horizontal="center" vertical="center"/>
    </xf>
    <xf numFmtId="0" fontId="3" fillId="0" borderId="2" xfId="13" applyFont="1" applyBorder="1" applyAlignment="1">
      <alignment horizontal="center" vertical="center"/>
    </xf>
    <xf numFmtId="0" fontId="3" fillId="0" borderId="2" xfId="74" applyFont="1" applyBorder="1" applyAlignment="1">
      <alignment horizontal="center" vertical="center"/>
    </xf>
    <xf numFmtId="0" fontId="3" fillId="0" borderId="1" xfId="13" applyFont="1" applyBorder="1" applyAlignment="1">
      <alignment horizontal="center" vertical="center"/>
    </xf>
    <xf numFmtId="0" fontId="3" fillId="0" borderId="1" xfId="74" applyFont="1" applyBorder="1" applyAlignment="1">
      <alignment horizontal="center" vertical="center"/>
    </xf>
    <xf numFmtId="177" fontId="3" fillId="0" borderId="1" xfId="176" applyNumberFormat="1" applyFont="1" applyBorder="1" applyAlignment="1">
      <alignment horizontal="center" vertical="center" wrapText="1"/>
    </xf>
    <xf numFmtId="0" fontId="1" fillId="0" borderId="2" xfId="176" applyBorder="1" applyAlignment="1">
      <alignment horizontal="center" vertical="center"/>
    </xf>
    <xf numFmtId="0" fontId="3" fillId="0" borderId="2" xfId="121" applyFont="1" applyBorder="1" applyAlignment="1">
      <alignment horizontal="center" vertical="center"/>
    </xf>
    <xf numFmtId="0" fontId="3" fillId="0" borderId="1" xfId="121" applyFont="1" applyBorder="1" applyAlignment="1">
      <alignment horizontal="center" vertical="center"/>
    </xf>
    <xf numFmtId="0" fontId="1" fillId="0" borderId="0" xfId="11" applyAlignment="1">
      <alignment horizontal="center" vertical="center"/>
    </xf>
    <xf numFmtId="0" fontId="2" fillId="0" borderId="2" xfId="11" applyFont="1" applyBorder="1" applyAlignment="1">
      <alignment horizontal="center" vertical="center" wrapText="1"/>
    </xf>
    <xf numFmtId="0" fontId="3" fillId="0" borderId="2" xfId="136" applyFont="1" applyBorder="1" applyAlignment="1">
      <alignment horizontal="center" vertical="center"/>
    </xf>
    <xf numFmtId="0" fontId="3" fillId="0" borderId="2" xfId="75" applyFont="1" applyBorder="1" applyAlignment="1">
      <alignment horizontal="center" vertical="center"/>
    </xf>
    <xf numFmtId="0" fontId="3" fillId="0" borderId="2" xfId="78" applyFont="1" applyBorder="1" applyAlignment="1">
      <alignment horizontal="center" vertical="center"/>
    </xf>
    <xf numFmtId="0" fontId="3" fillId="0" borderId="1" xfId="75" applyFont="1" applyBorder="1" applyAlignment="1">
      <alignment horizontal="center" vertical="center"/>
    </xf>
    <xf numFmtId="0" fontId="3" fillId="0" borderId="1" xfId="78" applyFont="1" applyBorder="1" applyAlignment="1">
      <alignment horizontal="center" vertical="center"/>
    </xf>
    <xf numFmtId="177" fontId="3" fillId="0" borderId="1" xfId="11" applyNumberFormat="1" applyFont="1" applyBorder="1" applyAlignment="1">
      <alignment horizontal="center" vertical="center"/>
    </xf>
    <xf numFmtId="0" fontId="1" fillId="0" borderId="2" xfId="11" applyBorder="1" applyAlignment="1">
      <alignment horizontal="center" vertical="center"/>
    </xf>
    <xf numFmtId="0" fontId="3" fillId="0" borderId="2" xfId="111" applyFont="1" applyBorder="1" applyAlignment="1">
      <alignment horizontal="center" vertical="center"/>
    </xf>
    <xf numFmtId="0" fontId="3" fillId="0" borderId="2" xfId="73" applyFont="1" applyBorder="1" applyAlignment="1">
      <alignment horizontal="center" vertical="center"/>
    </xf>
    <xf numFmtId="0" fontId="3" fillId="0" borderId="2" xfId="66" applyFont="1" applyBorder="1" applyAlignment="1">
      <alignment horizontal="center" vertical="center"/>
    </xf>
    <xf numFmtId="0" fontId="3" fillId="0" borderId="1" xfId="73" applyFont="1" applyBorder="1" applyAlignment="1">
      <alignment horizontal="center" vertical="center"/>
    </xf>
    <xf numFmtId="0" fontId="3" fillId="0" borderId="1" xfId="66" applyFont="1" applyBorder="1" applyAlignment="1">
      <alignment horizontal="center" vertical="center"/>
    </xf>
    <xf numFmtId="0" fontId="3" fillId="0" borderId="2" xfId="11" applyFont="1" applyBorder="1" applyAlignment="1">
      <alignment horizontal="center" vertical="center"/>
    </xf>
    <xf numFmtId="0" fontId="3" fillId="0" borderId="2" xfId="4" applyFont="1" applyBorder="1" applyAlignment="1">
      <alignment horizontal="center" vertical="center"/>
    </xf>
    <xf numFmtId="0" fontId="3" fillId="0" borderId="3" xfId="4" applyFont="1" applyBorder="1" applyAlignment="1">
      <alignment horizontal="center" vertical="center"/>
    </xf>
    <xf numFmtId="0" fontId="3" fillId="0" borderId="3" xfId="102" applyFont="1" applyBorder="1" applyAlignment="1">
      <alignment horizontal="center" vertical="center"/>
    </xf>
    <xf numFmtId="0" fontId="3" fillId="0" borderId="2" xfId="9" applyFont="1" applyBorder="1" applyAlignment="1">
      <alignment horizontal="center" vertical="center"/>
    </xf>
    <xf numFmtId="0" fontId="3" fillId="0" borderId="2" xfId="19" applyFont="1" applyBorder="1" applyAlignment="1">
      <alignment horizontal="center" vertical="center"/>
    </xf>
    <xf numFmtId="0" fontId="3" fillId="0" borderId="1" xfId="9" applyFont="1" applyBorder="1" applyAlignment="1">
      <alignment horizontal="center" vertical="center"/>
    </xf>
    <xf numFmtId="0" fontId="3" fillId="0" borderId="1" xfId="19" applyFont="1" applyBorder="1" applyAlignment="1">
      <alignment horizontal="center" vertical="center"/>
    </xf>
    <xf numFmtId="0" fontId="3" fillId="0" borderId="1" xfId="4" applyFont="1" applyBorder="1" applyAlignment="1">
      <alignment horizontal="center" vertical="center"/>
    </xf>
    <xf numFmtId="0" fontId="3" fillId="0" borderId="0" xfId="44" applyFont="1" applyAlignment="1">
      <alignment horizontal="center" vertical="center"/>
    </xf>
    <xf numFmtId="0" fontId="1" fillId="0" borderId="0" xfId="44" applyAlignment="1">
      <alignment horizontal="center" vertical="center"/>
    </xf>
    <xf numFmtId="0" fontId="3" fillId="0" borderId="2" xfId="98" applyFont="1" applyBorder="1" applyAlignment="1">
      <alignment horizontal="center" vertical="center"/>
    </xf>
    <xf numFmtId="0" fontId="3" fillId="0" borderId="2" xfId="169" applyFont="1" applyBorder="1" applyAlignment="1">
      <alignment horizontal="center" vertical="center"/>
    </xf>
    <xf numFmtId="0" fontId="3" fillId="0" borderId="2" xfId="171" applyFont="1" applyBorder="1" applyAlignment="1">
      <alignment horizontal="center" vertical="center"/>
    </xf>
    <xf numFmtId="177" fontId="3" fillId="0" borderId="2" xfId="44" applyNumberFormat="1" applyFont="1" applyBorder="1" applyAlignment="1">
      <alignment horizontal="center" vertical="center"/>
    </xf>
    <xf numFmtId="0" fontId="3" fillId="0" borderId="2" xfId="44" applyFont="1" applyBorder="1" applyAlignment="1">
      <alignment horizontal="center" vertical="center"/>
    </xf>
    <xf numFmtId="0" fontId="3" fillId="0" borderId="2" xfId="97" applyFont="1" applyBorder="1" applyAlignment="1">
      <alignment horizontal="center" vertical="center"/>
    </xf>
    <xf numFmtId="0" fontId="2" fillId="0" borderId="1" xfId="44" applyNumberFormat="1" applyFont="1" applyBorder="1" applyAlignment="1">
      <alignment horizontal="center" vertical="center" wrapText="1"/>
    </xf>
    <xf numFmtId="0" fontId="4" fillId="0" borderId="2" xfId="44" applyFont="1" applyBorder="1" applyAlignment="1">
      <alignment horizontal="center" vertical="center"/>
    </xf>
    <xf numFmtId="0" fontId="1" fillId="0" borderId="2" xfId="44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1" xfId="169" applyFont="1" applyBorder="1" applyAlignment="1">
      <alignment horizontal="center" vertical="center"/>
    </xf>
    <xf numFmtId="0" fontId="3" fillId="0" borderId="1" xfId="171" applyFont="1" applyBorder="1" applyAlignment="1">
      <alignment horizontal="center" vertical="center"/>
    </xf>
    <xf numFmtId="177" fontId="3" fillId="0" borderId="1" xfId="44" applyNumberFormat="1" applyFont="1" applyBorder="1" applyAlignment="1">
      <alignment horizontal="center" vertical="center"/>
    </xf>
    <xf numFmtId="0" fontId="3" fillId="0" borderId="1" xfId="44" applyFont="1" applyBorder="1" applyAlignment="1">
      <alignment horizontal="center" vertical="center"/>
    </xf>
    <xf numFmtId="0" fontId="3" fillId="0" borderId="1" xfId="97" applyFont="1" applyBorder="1" applyAlignment="1">
      <alignment horizontal="center" vertical="center"/>
    </xf>
    <xf numFmtId="0" fontId="3" fillId="0" borderId="2" xfId="172" applyFont="1" applyBorder="1" applyAlignment="1">
      <alignment horizontal="center" vertical="center"/>
    </xf>
    <xf numFmtId="0" fontId="3" fillId="0" borderId="2" xfId="173" applyFont="1" applyBorder="1" applyAlignment="1">
      <alignment horizontal="center" vertical="center"/>
    </xf>
    <xf numFmtId="176" fontId="3" fillId="0" borderId="2" xfId="44" applyNumberFormat="1" applyFont="1" applyBorder="1" applyAlignment="1">
      <alignment horizontal="center" vertical="center"/>
    </xf>
    <xf numFmtId="0" fontId="3" fillId="0" borderId="0" xfId="31" applyFont="1" applyAlignment="1">
      <alignment horizontal="center" vertical="center"/>
    </xf>
    <xf numFmtId="0" fontId="1" fillId="0" borderId="0" xfId="31" applyAlignment="1">
      <alignment horizontal="center" vertical="center"/>
    </xf>
    <xf numFmtId="0" fontId="2" fillId="0" borderId="2" xfId="31" applyNumberFormat="1" applyFont="1" applyBorder="1" applyAlignment="1">
      <alignment horizontal="center" vertical="center" wrapText="1"/>
    </xf>
    <xf numFmtId="0" fontId="2" fillId="0" borderId="2" xfId="8" applyNumberFormat="1" applyFont="1" applyBorder="1" applyAlignment="1">
      <alignment horizontal="center" vertical="center" wrapText="1"/>
    </xf>
    <xf numFmtId="0" fontId="3" fillId="0" borderId="2" xfId="91" applyFont="1" applyBorder="1" applyAlignment="1">
      <alignment horizontal="center" vertical="center"/>
    </xf>
    <xf numFmtId="0" fontId="3" fillId="0" borderId="2" xfId="165" applyFont="1" applyBorder="1" applyAlignment="1">
      <alignment horizontal="center" vertical="center"/>
    </xf>
    <xf numFmtId="0" fontId="3" fillId="0" borderId="2" xfId="167" applyFont="1" applyBorder="1" applyAlignment="1">
      <alignment horizontal="center" vertical="center"/>
    </xf>
    <xf numFmtId="177" fontId="3" fillId="0" borderId="2" xfId="181" applyNumberFormat="1" applyFont="1" applyBorder="1" applyAlignment="1">
      <alignment horizontal="center" vertical="center"/>
    </xf>
    <xf numFmtId="176" fontId="3" fillId="0" borderId="2" xfId="181" applyNumberFormat="1" applyFont="1" applyBorder="1" applyAlignment="1">
      <alignment horizontal="center" vertical="center"/>
    </xf>
    <xf numFmtId="0" fontId="3" fillId="0" borderId="1" xfId="165" applyFont="1" applyBorder="1" applyAlignment="1">
      <alignment horizontal="center" vertical="center"/>
    </xf>
    <xf numFmtId="0" fontId="3" fillId="0" borderId="1" xfId="167" applyFont="1" applyBorder="1" applyAlignment="1">
      <alignment horizontal="center" vertical="center"/>
    </xf>
    <xf numFmtId="177" fontId="3" fillId="0" borderId="1" xfId="181" applyNumberFormat="1" applyFont="1" applyBorder="1" applyAlignment="1">
      <alignment horizontal="center" vertical="center"/>
    </xf>
    <xf numFmtId="0" fontId="3" fillId="0" borderId="1" xfId="31" applyFont="1" applyBorder="1" applyAlignment="1">
      <alignment horizontal="center" vertical="center"/>
    </xf>
    <xf numFmtId="0" fontId="3" fillId="0" borderId="2" xfId="31" applyFont="1" applyBorder="1" applyAlignment="1">
      <alignment horizontal="center" vertical="center"/>
    </xf>
    <xf numFmtId="0" fontId="1" fillId="0" borderId="2" xfId="31" applyBorder="1" applyAlignment="1">
      <alignment horizontal="center" vertical="center"/>
    </xf>
    <xf numFmtId="0" fontId="3" fillId="0" borderId="0" xfId="181" applyFont="1" applyAlignment="1">
      <alignment horizontal="center" vertical="center"/>
    </xf>
    <xf numFmtId="0" fontId="1" fillId="0" borderId="0" xfId="181" applyAlignment="1">
      <alignment horizontal="center" vertical="center"/>
    </xf>
    <xf numFmtId="177" fontId="2" fillId="0" borderId="2" xfId="181" applyNumberFormat="1" applyFont="1" applyBorder="1" applyAlignment="1">
      <alignment horizontal="center" vertical="center" wrapText="1"/>
    </xf>
    <xf numFmtId="0" fontId="3" fillId="0" borderId="2" xfId="90" applyFont="1" applyBorder="1" applyAlignment="1">
      <alignment horizontal="center" vertical="center"/>
    </xf>
    <xf numFmtId="0" fontId="3" fillId="0" borderId="2" xfId="35" applyFont="1" applyBorder="1" applyAlignment="1">
      <alignment horizontal="center" vertical="center"/>
    </xf>
    <xf numFmtId="0" fontId="3" fillId="0" borderId="2" xfId="163" applyFont="1" applyBorder="1" applyAlignment="1">
      <alignment horizontal="center" vertical="center"/>
    </xf>
    <xf numFmtId="0" fontId="3" fillId="0" borderId="2" xfId="181" applyFont="1" applyBorder="1" applyAlignment="1">
      <alignment horizontal="center" vertical="center"/>
    </xf>
    <xf numFmtId="0" fontId="3" fillId="0" borderId="2" xfId="96" applyFont="1" applyBorder="1" applyAlignment="1">
      <alignment horizontal="center" vertical="center"/>
    </xf>
    <xf numFmtId="0" fontId="1" fillId="0" borderId="0" xfId="149" applyAlignment="1">
      <alignment horizontal="center" vertical="center"/>
    </xf>
    <xf numFmtId="0" fontId="1" fillId="0" borderId="0" xfId="8" applyAlignment="1">
      <alignment horizontal="center" vertical="center"/>
    </xf>
    <xf numFmtId="0" fontId="2" fillId="0" borderId="2" xfId="149" applyNumberFormat="1" applyFont="1" applyBorder="1" applyAlignment="1">
      <alignment horizontal="center" vertical="center" wrapText="1"/>
    </xf>
    <xf numFmtId="0" fontId="3" fillId="0" borderId="2" xfId="86" applyFont="1" applyBorder="1" applyAlignment="1">
      <alignment horizontal="center" vertical="center"/>
    </xf>
    <xf numFmtId="0" fontId="3" fillId="0" borderId="2" xfId="166" applyFont="1" applyBorder="1" applyAlignment="1">
      <alignment horizontal="center" vertical="center"/>
    </xf>
    <xf numFmtId="0" fontId="3" fillId="0" borderId="2" xfId="168" applyFont="1" applyBorder="1" applyAlignment="1">
      <alignment horizontal="center" vertical="center"/>
    </xf>
    <xf numFmtId="177" fontId="3" fillId="0" borderId="2" xfId="149" applyNumberFormat="1" applyFont="1" applyBorder="1" applyAlignment="1">
      <alignment horizontal="center" vertical="center"/>
    </xf>
    <xf numFmtId="0" fontId="3" fillId="0" borderId="2" xfId="8" applyFont="1" applyBorder="1" applyAlignment="1">
      <alignment horizontal="center" vertical="center"/>
    </xf>
    <xf numFmtId="0" fontId="4" fillId="0" borderId="2" xfId="8" applyFont="1" applyBorder="1" applyAlignment="1">
      <alignment horizontal="center" vertical="center"/>
    </xf>
    <xf numFmtId="0" fontId="3" fillId="0" borderId="1" xfId="166" applyFont="1" applyBorder="1" applyAlignment="1">
      <alignment horizontal="center" vertical="center"/>
    </xf>
    <xf numFmtId="0" fontId="3" fillId="0" borderId="1" xfId="168" applyFont="1" applyBorder="1" applyAlignment="1">
      <alignment horizontal="center" vertical="center"/>
    </xf>
    <xf numFmtId="177" fontId="3" fillId="0" borderId="1" xfId="149" applyNumberFormat="1" applyFont="1" applyBorder="1" applyAlignment="1">
      <alignment horizontal="center" vertical="center"/>
    </xf>
    <xf numFmtId="0" fontId="3" fillId="0" borderId="1" xfId="8" applyFont="1" applyBorder="1" applyAlignment="1">
      <alignment horizontal="center" vertical="center"/>
    </xf>
    <xf numFmtId="0" fontId="1" fillId="0" borderId="2" xfId="149" applyBorder="1" applyAlignment="1">
      <alignment horizontal="center" vertical="center"/>
    </xf>
    <xf numFmtId="177" fontId="3" fillId="0" borderId="2" xfId="8" applyNumberFormat="1" applyFont="1" applyBorder="1" applyAlignment="1">
      <alignment horizontal="center" vertical="center"/>
    </xf>
    <xf numFmtId="0" fontId="3" fillId="0" borderId="2" xfId="89" applyFont="1" applyBorder="1" applyAlignment="1">
      <alignment horizontal="center" vertical="center"/>
    </xf>
    <xf numFmtId="177" fontId="3" fillId="0" borderId="1" xfId="8" applyNumberFormat="1" applyFont="1" applyBorder="1" applyAlignment="1">
      <alignment horizontal="center" vertical="center"/>
    </xf>
    <xf numFmtId="0" fontId="3" fillId="0" borderId="2" xfId="161" applyFont="1" applyBorder="1" applyAlignment="1">
      <alignment horizontal="center" vertical="center"/>
    </xf>
    <xf numFmtId="0" fontId="3" fillId="0" borderId="2" xfId="162" applyFont="1" applyBorder="1" applyAlignment="1">
      <alignment horizontal="center" vertical="center"/>
    </xf>
    <xf numFmtId="0" fontId="3" fillId="0" borderId="2" xfId="164" applyFont="1" applyBorder="1" applyAlignment="1">
      <alignment horizontal="center" vertical="center"/>
    </xf>
    <xf numFmtId="176" fontId="3" fillId="0" borderId="2" xfId="8" applyNumberFormat="1" applyFont="1" applyBorder="1" applyAlignment="1">
      <alignment horizontal="center" vertical="center"/>
    </xf>
    <xf numFmtId="0" fontId="3" fillId="0" borderId="2" xfId="65" applyFont="1" applyBorder="1" applyAlignment="1">
      <alignment horizontal="center" vertical="center"/>
    </xf>
    <xf numFmtId="0" fontId="3" fillId="0" borderId="0" xfId="179" applyFont="1" applyAlignment="1">
      <alignment horizontal="center" vertical="center"/>
    </xf>
    <xf numFmtId="0" fontId="1" fillId="0" borderId="0" xfId="179" applyAlignment="1">
      <alignment horizontal="center" vertical="center"/>
    </xf>
    <xf numFmtId="177" fontId="2" fillId="0" borderId="2" xfId="179" applyNumberFormat="1" applyFont="1" applyBorder="1" applyAlignment="1">
      <alignment horizontal="center" vertical="center" wrapText="1"/>
    </xf>
    <xf numFmtId="0" fontId="3" fillId="0" borderId="2" xfId="153" applyFont="1" applyBorder="1" applyAlignment="1">
      <alignment horizontal="center" vertical="center"/>
    </xf>
    <xf numFmtId="0" fontId="3" fillId="0" borderId="2" xfId="160" applyFont="1" applyBorder="1" applyAlignment="1">
      <alignment horizontal="center" vertical="center"/>
    </xf>
    <xf numFmtId="0" fontId="3" fillId="0" borderId="2" xfId="36" applyFont="1" applyBorder="1" applyAlignment="1">
      <alignment horizontal="center" vertical="center"/>
    </xf>
    <xf numFmtId="177" fontId="3" fillId="0" borderId="2" xfId="179" applyNumberFormat="1" applyFont="1" applyBorder="1" applyAlignment="1">
      <alignment horizontal="center" vertical="center"/>
    </xf>
    <xf numFmtId="176" fontId="3" fillId="0" borderId="2" xfId="179" applyNumberFormat="1" applyFont="1" applyBorder="1" applyAlignment="1">
      <alignment horizontal="center" vertical="center"/>
    </xf>
    <xf numFmtId="0" fontId="3" fillId="0" borderId="2" xfId="179" applyFont="1" applyBorder="1" applyAlignment="1">
      <alignment horizontal="center" vertical="center"/>
    </xf>
    <xf numFmtId="0" fontId="3" fillId="0" borderId="2" xfId="159" applyFont="1" applyBorder="1" applyAlignment="1">
      <alignment horizontal="center" vertical="center"/>
    </xf>
    <xf numFmtId="0" fontId="1" fillId="0" borderId="0" xfId="182" applyAlignment="1">
      <alignment horizontal="center" vertical="center"/>
    </xf>
    <xf numFmtId="0" fontId="2" fillId="0" borderId="1" xfId="182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3" fillId="0" borderId="2" xfId="152" applyFont="1" applyBorder="1" applyAlignment="1">
      <alignment horizontal="center" vertical="center"/>
    </xf>
    <xf numFmtId="0" fontId="3" fillId="0" borderId="2" xfId="154" applyFont="1" applyBorder="1" applyAlignment="1">
      <alignment horizontal="center" vertical="center"/>
    </xf>
    <xf numFmtId="0" fontId="3" fillId="0" borderId="2" xfId="156" applyFont="1" applyBorder="1" applyAlignment="1">
      <alignment horizontal="center" vertical="center"/>
    </xf>
    <xf numFmtId="177" fontId="3" fillId="0" borderId="2" xfId="182" applyNumberFormat="1" applyFont="1" applyBorder="1" applyAlignment="1">
      <alignment horizontal="center" vertical="center"/>
    </xf>
    <xf numFmtId="176" fontId="3" fillId="0" borderId="2" xfId="182" applyNumberFormat="1" applyFont="1" applyBorder="1" applyAlignment="1">
      <alignment horizontal="center" vertical="center"/>
    </xf>
    <xf numFmtId="176" fontId="4" fillId="0" borderId="2" xfId="182" applyNumberFormat="1" applyFont="1" applyBorder="1" applyAlignment="1">
      <alignment horizontal="center" vertical="center"/>
    </xf>
    <xf numFmtId="0" fontId="3" fillId="0" borderId="2" xfId="182" applyFont="1" applyBorder="1" applyAlignment="1">
      <alignment horizontal="center" vertical="center"/>
    </xf>
    <xf numFmtId="0" fontId="3" fillId="0" borderId="2" xfId="150" applyFont="1" applyBorder="1" applyAlignment="1">
      <alignment horizontal="center" vertical="center"/>
    </xf>
    <xf numFmtId="0" fontId="3" fillId="0" borderId="2" xfId="158" applyFont="1" applyBorder="1" applyAlignment="1">
      <alignment horizontal="center" vertical="center"/>
    </xf>
    <xf numFmtId="0" fontId="3" fillId="0" borderId="2" xfId="174" applyFont="1" applyBorder="1" applyAlignment="1">
      <alignment horizontal="center" vertical="center"/>
    </xf>
    <xf numFmtId="0" fontId="3" fillId="0" borderId="2" xfId="72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183">
    <cellStyle name="常规" xfId="0" builtinId="0"/>
    <cellStyle name="货币[0]" xfId="1" builtinId="7"/>
    <cellStyle name="货币" xfId="2" builtinId="4"/>
    <cellStyle name="常规 44" xfId="3"/>
    <cellStyle name="常规 39" xfId="4"/>
    <cellStyle name="20% - 强调文字颜色 3" xfId="5" builtinId="38"/>
    <cellStyle name="输入" xfId="6" builtinId="20"/>
    <cellStyle name="千位分隔[0]" xfId="7" builtinId="6"/>
    <cellStyle name="常规_小学英语" xfId="8"/>
    <cellStyle name="常规 101" xfId="9"/>
    <cellStyle name="差" xfId="10" builtinId="27"/>
    <cellStyle name="常规_高中数学" xfId="11"/>
    <cellStyle name="常规 114" xfId="12"/>
    <cellStyle name="常规 109" xfId="13"/>
    <cellStyle name="40% - 强调文字颜色 3" xfId="14" builtinId="39"/>
    <cellStyle name="千位分隔" xfId="15" builtinId="3"/>
    <cellStyle name="60% - 强调文字颜色 3" xfId="16" builtinId="40"/>
    <cellStyle name="超链接" xfId="17" builtinId="8"/>
    <cellStyle name="百分比" xfId="18" builtinId="5"/>
    <cellStyle name="常规 102" xfId="19"/>
    <cellStyle name="已访问的超链接" xfId="20" builtinId="9"/>
    <cellStyle name="注释" xfId="21" builtinId="10"/>
    <cellStyle name="常规 6" xfId="22"/>
    <cellStyle name="差_初中音乐" xfId="23"/>
    <cellStyle name="60% - 强调文字颜色 2" xfId="24" builtinId="36"/>
    <cellStyle name="标题 4" xfId="25" builtinId="19"/>
    <cellStyle name="警告文本" xfId="26" builtinId="11"/>
    <cellStyle name="标题" xfId="27" builtinId="15"/>
    <cellStyle name="解释性文本" xfId="28" builtinId="53"/>
    <cellStyle name="标题 1" xfId="29" builtinId="16"/>
    <cellStyle name="标题 2" xfId="30" builtinId="17"/>
    <cellStyle name="常规_小学体育" xfId="31"/>
    <cellStyle name="60% - 强调文字颜色 1" xfId="32" builtinId="32"/>
    <cellStyle name="标题 3" xfId="33" builtinId="18"/>
    <cellStyle name="输出" xfId="34" builtinId="21"/>
    <cellStyle name="常规 90" xfId="35"/>
    <cellStyle name="常规 85" xfId="36"/>
    <cellStyle name="60% - 强调文字颜色 4" xfId="37" builtinId="44"/>
    <cellStyle name="常规 26" xfId="38"/>
    <cellStyle name="计算" xfId="39" builtinId="22"/>
    <cellStyle name="常规 31" xfId="40"/>
    <cellStyle name="检查单元格" xfId="41" builtinId="23"/>
    <cellStyle name="20% - 强调文字颜色 6" xfId="42" builtinId="50"/>
    <cellStyle name="强调文字颜色 2" xfId="43" builtinId="33"/>
    <cellStyle name="常规_小学信息技术" xfId="44"/>
    <cellStyle name="链接单元格" xfId="45" builtinId="24"/>
    <cellStyle name="汇总" xfId="46" builtinId="25"/>
    <cellStyle name="好" xfId="47" builtinId="26"/>
    <cellStyle name="适中" xfId="48" builtinId="28"/>
    <cellStyle name="20% - 强调文字颜色 5" xfId="49" builtinId="46"/>
    <cellStyle name="强调文字颜色 1" xfId="50" builtinId="29"/>
    <cellStyle name="20% - 强调文字颜色 1" xfId="51" builtinId="30"/>
    <cellStyle name="40% - 强调文字颜色 1" xfId="52" builtinId="31"/>
    <cellStyle name="20% - 强调文字颜色 2" xfId="53" builtinId="34"/>
    <cellStyle name="40% - 强调文字颜色 2" xfId="54" builtinId="35"/>
    <cellStyle name="强调文字颜色 3" xfId="55" builtinId="37"/>
    <cellStyle name="强调文字颜色 4" xfId="56" builtinId="41"/>
    <cellStyle name="20% - 强调文字颜色 4" xfId="57" builtinId="42"/>
    <cellStyle name="40% - 强调文字颜色 4" xfId="58" builtinId="43"/>
    <cellStyle name="强调文字颜色 5" xfId="59" builtinId="45"/>
    <cellStyle name="40% - 强调文字颜色 5" xfId="60" builtinId="47"/>
    <cellStyle name="60% - 强调文字颜色 5" xfId="61" builtinId="48"/>
    <cellStyle name="强调文字颜色 6" xfId="62" builtinId="49"/>
    <cellStyle name="40% - 强调文字颜色 6" xfId="63" builtinId="51"/>
    <cellStyle name="60% - 强调文字颜色 6" xfId="64" builtinId="52"/>
    <cellStyle name="常规 11" xfId="65"/>
    <cellStyle name="常规 104" xfId="66"/>
    <cellStyle name="常规 112" xfId="67"/>
    <cellStyle name="常规 107" xfId="68"/>
    <cellStyle name="常规 108" xfId="69"/>
    <cellStyle name="常规 113" xfId="70"/>
    <cellStyle name="常规 10" xfId="71"/>
    <cellStyle name="常规 100" xfId="72"/>
    <cellStyle name="常规 103" xfId="73"/>
    <cellStyle name="常规 110" xfId="74"/>
    <cellStyle name="常规 105" xfId="75"/>
    <cellStyle name="常规_专门岗位" xfId="76"/>
    <cellStyle name="常规 111" xfId="77"/>
    <cellStyle name="常规 106" xfId="78"/>
    <cellStyle name="常规 115" xfId="79"/>
    <cellStyle name="常规 116" xfId="80"/>
    <cellStyle name="常规 121" xfId="81"/>
    <cellStyle name="常规 117" xfId="82"/>
    <cellStyle name="常规 122" xfId="83"/>
    <cellStyle name="常规 118" xfId="84"/>
    <cellStyle name="常规 119" xfId="85"/>
    <cellStyle name="常规 12" xfId="86"/>
    <cellStyle name="常规 13" xfId="87"/>
    <cellStyle name="常规 14" xfId="88"/>
    <cellStyle name="常规 15" xfId="89"/>
    <cellStyle name="常规 20" xfId="90"/>
    <cellStyle name="常规 16" xfId="91"/>
    <cellStyle name="常规 21" xfId="92"/>
    <cellStyle name="常规 17" xfId="93"/>
    <cellStyle name="常规 22" xfId="94"/>
    <cellStyle name="常规 18" xfId="95"/>
    <cellStyle name="常规 23" xfId="96"/>
    <cellStyle name="常规 19" xfId="97"/>
    <cellStyle name="常规 24" xfId="98"/>
    <cellStyle name="常规 2" xfId="99"/>
    <cellStyle name="常规 25" xfId="100"/>
    <cellStyle name="常规 30" xfId="101"/>
    <cellStyle name="常规 27" xfId="102"/>
    <cellStyle name="常规 32" xfId="103"/>
    <cellStyle name="常规 28" xfId="104"/>
    <cellStyle name="常规 33" xfId="105"/>
    <cellStyle name="常规 29" xfId="106"/>
    <cellStyle name="常规 34" xfId="107"/>
    <cellStyle name="常规 3" xfId="108"/>
    <cellStyle name="常规 35" xfId="109"/>
    <cellStyle name="常规 40" xfId="110"/>
    <cellStyle name="常规 36" xfId="111"/>
    <cellStyle name="常规 41" xfId="112"/>
    <cellStyle name="常规 37" xfId="113"/>
    <cellStyle name="常规 42" xfId="114"/>
    <cellStyle name="常规 38" xfId="115"/>
    <cellStyle name="常规 43" xfId="116"/>
    <cellStyle name="常规 4" xfId="117"/>
    <cellStyle name="常规 45" xfId="118"/>
    <cellStyle name="常规 50" xfId="119"/>
    <cellStyle name="常规 46" xfId="120"/>
    <cellStyle name="常规 51" xfId="121"/>
    <cellStyle name="常规 47" xfId="122"/>
    <cellStyle name="常规 52" xfId="123"/>
    <cellStyle name="常规 48" xfId="124"/>
    <cellStyle name="常规 53" xfId="125"/>
    <cellStyle name="常规 49" xfId="126"/>
    <cellStyle name="常规 54" xfId="127"/>
    <cellStyle name="常规 5" xfId="128"/>
    <cellStyle name="常规 55" xfId="129"/>
    <cellStyle name="常规 60" xfId="130"/>
    <cellStyle name="常规 56" xfId="131"/>
    <cellStyle name="常规 61" xfId="132"/>
    <cellStyle name="常规 57" xfId="133"/>
    <cellStyle name="常规 62" xfId="134"/>
    <cellStyle name="常规 58" xfId="135"/>
    <cellStyle name="常规 63" xfId="136"/>
    <cellStyle name="常规 59" xfId="137"/>
    <cellStyle name="常规 64" xfId="138"/>
    <cellStyle name="常规 65" xfId="139"/>
    <cellStyle name="常规 70" xfId="140"/>
    <cellStyle name="常规 66" xfId="141"/>
    <cellStyle name="常规 71" xfId="142"/>
    <cellStyle name="常规 67" xfId="143"/>
    <cellStyle name="常规 72" xfId="144"/>
    <cellStyle name="常规 68" xfId="145"/>
    <cellStyle name="常规 73" xfId="146"/>
    <cellStyle name="常规 69" xfId="147"/>
    <cellStyle name="常规 74" xfId="148"/>
    <cellStyle name="常规_小学音乐" xfId="149"/>
    <cellStyle name="常规 7" xfId="150"/>
    <cellStyle name="常规 75" xfId="151"/>
    <cellStyle name="常规 80" xfId="152"/>
    <cellStyle name="常规 76" xfId="153"/>
    <cellStyle name="常规 81" xfId="154"/>
    <cellStyle name="常规 77" xfId="155"/>
    <cellStyle name="常规 82" xfId="156"/>
    <cellStyle name="常规 78" xfId="157"/>
    <cellStyle name="常规 83" xfId="158"/>
    <cellStyle name="常规 79" xfId="159"/>
    <cellStyle name="常规 84" xfId="160"/>
    <cellStyle name="常规 8" xfId="161"/>
    <cellStyle name="常规 86" xfId="162"/>
    <cellStyle name="常规 91" xfId="163"/>
    <cellStyle name="常规 87" xfId="164"/>
    <cellStyle name="常规 92" xfId="165"/>
    <cellStyle name="常规 88" xfId="166"/>
    <cellStyle name="常规 93" xfId="167"/>
    <cellStyle name="常规 89" xfId="168"/>
    <cellStyle name="常规 94" xfId="169"/>
    <cellStyle name="常规 9" xfId="170"/>
    <cellStyle name="常规 95" xfId="171"/>
    <cellStyle name="常规 96" xfId="172"/>
    <cellStyle name="常规 97" xfId="173"/>
    <cellStyle name="常规 98" xfId="174"/>
    <cellStyle name="常规 99" xfId="175"/>
    <cellStyle name="常规_高中物理" xfId="176"/>
    <cellStyle name="常规_高中信息技术" xfId="177"/>
    <cellStyle name="常规_高中音乐" xfId="178"/>
    <cellStyle name="常规_高中语文" xfId="179"/>
    <cellStyle name="常规_特教" xfId="180"/>
    <cellStyle name="常规_小学美术" xfId="181"/>
    <cellStyle name="常规_小学语文" xfId="18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0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9" Type="http://schemas.openxmlformats.org/officeDocument/2006/relationships/styles" Target="styles.xml"/><Relationship Id="rId28" Type="http://schemas.openxmlformats.org/officeDocument/2006/relationships/theme" Target="theme/theme1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9"/>
  <sheetViews>
    <sheetView workbookViewId="0">
      <selection activeCell="O11" sqref="O11"/>
    </sheetView>
  </sheetViews>
  <sheetFormatPr defaultColWidth="9" defaultRowHeight="12.75"/>
  <cols>
    <col min="1" max="1" width="11" style="159" customWidth="1"/>
    <col min="2" max="2" width="13" style="159" customWidth="1"/>
    <col min="3" max="3" width="3.625" style="159" customWidth="1"/>
    <col min="4" max="4" width="6.125" style="159" customWidth="1"/>
    <col min="5" max="5" width="6.25" style="159" customWidth="1"/>
    <col min="6" max="6" width="8.125" style="159" customWidth="1"/>
    <col min="7" max="7" width="7.375" style="159" customWidth="1"/>
    <col min="8" max="8" width="4.875" style="159" customWidth="1"/>
    <col min="9" max="9" width="7.25" style="159" customWidth="1"/>
    <col min="10" max="10" width="5.75" style="159" customWidth="1"/>
    <col min="11" max="16383" width="9" style="159"/>
    <col min="16384" max="16384" width="9" style="2"/>
  </cols>
  <sheetData>
    <row r="1" ht="27" customHeight="1" spans="1:10">
      <c r="A1" s="160" t="s">
        <v>0</v>
      </c>
      <c r="B1" s="160" t="s">
        <v>1</v>
      </c>
      <c r="C1" s="160" t="s">
        <v>2</v>
      </c>
      <c r="D1" s="160" t="s">
        <v>3</v>
      </c>
      <c r="E1" s="160" t="s">
        <v>4</v>
      </c>
      <c r="F1" s="160" t="s">
        <v>5</v>
      </c>
      <c r="G1" s="160" t="s">
        <v>6</v>
      </c>
      <c r="H1" s="160" t="s">
        <v>7</v>
      </c>
      <c r="I1" s="160" t="s">
        <v>8</v>
      </c>
      <c r="J1" s="160" t="s">
        <v>9</v>
      </c>
    </row>
    <row r="2" ht="20.1" customHeight="1" spans="1:10">
      <c r="A2" s="161" t="s">
        <v>10</v>
      </c>
      <c r="B2" s="171" t="s">
        <v>11</v>
      </c>
      <c r="C2" s="161" t="s">
        <v>12</v>
      </c>
      <c r="D2" s="172" t="s">
        <v>13</v>
      </c>
      <c r="E2" s="172" t="s">
        <v>14</v>
      </c>
      <c r="F2" s="172" t="s">
        <v>15</v>
      </c>
      <c r="G2" s="165">
        <f t="shared" ref="G2:G65" si="0">F2/1.5</f>
        <v>78.3333333333333</v>
      </c>
      <c r="H2" s="166"/>
      <c r="I2" s="165">
        <f t="shared" ref="I2:I65" si="1">G2+H2</f>
        <v>78.3333333333333</v>
      </c>
      <c r="J2" s="169" t="s">
        <v>16</v>
      </c>
    </row>
    <row r="3" ht="20.1" customHeight="1" spans="1:10">
      <c r="A3" s="161" t="s">
        <v>10</v>
      </c>
      <c r="B3" s="171" t="s">
        <v>17</v>
      </c>
      <c r="C3" s="161" t="s">
        <v>12</v>
      </c>
      <c r="D3" s="172" t="s">
        <v>18</v>
      </c>
      <c r="E3" s="172" t="s">
        <v>19</v>
      </c>
      <c r="F3" s="172" t="s">
        <v>20</v>
      </c>
      <c r="G3" s="165">
        <f t="shared" si="0"/>
        <v>74.7333333333333</v>
      </c>
      <c r="H3" s="166">
        <v>2</v>
      </c>
      <c r="I3" s="165">
        <f t="shared" si="1"/>
        <v>76.7333333333333</v>
      </c>
      <c r="J3" s="169" t="s">
        <v>21</v>
      </c>
    </row>
    <row r="4" ht="20.1" customHeight="1" spans="1:10">
      <c r="A4" s="161" t="s">
        <v>10</v>
      </c>
      <c r="B4" s="171" t="s">
        <v>22</v>
      </c>
      <c r="C4" s="161" t="s">
        <v>12</v>
      </c>
      <c r="D4" s="172" t="s">
        <v>23</v>
      </c>
      <c r="E4" s="172" t="s">
        <v>18</v>
      </c>
      <c r="F4" s="172" t="s">
        <v>24</v>
      </c>
      <c r="G4" s="165">
        <f t="shared" si="0"/>
        <v>76.1333333333333</v>
      </c>
      <c r="H4" s="166"/>
      <c r="I4" s="165">
        <f t="shared" si="1"/>
        <v>76.1333333333333</v>
      </c>
      <c r="J4" s="169" t="s">
        <v>25</v>
      </c>
    </row>
    <row r="5" ht="20.1" customHeight="1" spans="1:10">
      <c r="A5" s="161" t="s">
        <v>10</v>
      </c>
      <c r="B5" s="171" t="s">
        <v>26</v>
      </c>
      <c r="C5" s="161" t="s">
        <v>12</v>
      </c>
      <c r="D5" s="172" t="s">
        <v>27</v>
      </c>
      <c r="E5" s="172" t="s">
        <v>28</v>
      </c>
      <c r="F5" s="172" t="s">
        <v>29</v>
      </c>
      <c r="G5" s="165">
        <f t="shared" si="0"/>
        <v>75.9333333333333</v>
      </c>
      <c r="H5" s="167"/>
      <c r="I5" s="165">
        <f t="shared" si="1"/>
        <v>75.9333333333333</v>
      </c>
      <c r="J5" s="169" t="s">
        <v>30</v>
      </c>
    </row>
    <row r="6" ht="20.1" customHeight="1" spans="1:10">
      <c r="A6" s="161" t="s">
        <v>10</v>
      </c>
      <c r="B6" s="171" t="s">
        <v>31</v>
      </c>
      <c r="C6" s="161" t="s">
        <v>12</v>
      </c>
      <c r="D6" s="172" t="s">
        <v>32</v>
      </c>
      <c r="E6" s="172" t="s">
        <v>33</v>
      </c>
      <c r="F6" s="172" t="s">
        <v>29</v>
      </c>
      <c r="G6" s="165">
        <f t="shared" si="0"/>
        <v>75.9333333333333</v>
      </c>
      <c r="H6" s="166"/>
      <c r="I6" s="165">
        <f t="shared" si="1"/>
        <v>75.9333333333333</v>
      </c>
      <c r="J6" s="169" t="s">
        <v>30</v>
      </c>
    </row>
    <row r="7" ht="20.1" customHeight="1" spans="1:10">
      <c r="A7" s="161" t="s">
        <v>10</v>
      </c>
      <c r="B7" s="171" t="s">
        <v>34</v>
      </c>
      <c r="C7" s="161" t="s">
        <v>12</v>
      </c>
      <c r="D7" s="172" t="s">
        <v>35</v>
      </c>
      <c r="E7" s="172" t="s">
        <v>28</v>
      </c>
      <c r="F7" s="172" t="s">
        <v>36</v>
      </c>
      <c r="G7" s="165">
        <f t="shared" si="0"/>
        <v>75.8</v>
      </c>
      <c r="H7" s="166"/>
      <c r="I7" s="165">
        <f t="shared" si="1"/>
        <v>75.8</v>
      </c>
      <c r="J7" s="169" t="s">
        <v>37</v>
      </c>
    </row>
    <row r="8" ht="20.1" customHeight="1" spans="1:10">
      <c r="A8" s="161" t="s">
        <v>10</v>
      </c>
      <c r="B8" s="171" t="s">
        <v>38</v>
      </c>
      <c r="C8" s="161" t="s">
        <v>12</v>
      </c>
      <c r="D8" s="172" t="s">
        <v>39</v>
      </c>
      <c r="E8" s="172" t="s">
        <v>40</v>
      </c>
      <c r="F8" s="172" t="s">
        <v>41</v>
      </c>
      <c r="G8" s="165">
        <f t="shared" si="0"/>
        <v>75.3333333333333</v>
      </c>
      <c r="H8" s="166"/>
      <c r="I8" s="165">
        <f t="shared" si="1"/>
        <v>75.3333333333333</v>
      </c>
      <c r="J8" s="169" t="s">
        <v>42</v>
      </c>
    </row>
    <row r="9" ht="20.1" customHeight="1" spans="1:10">
      <c r="A9" s="161" t="s">
        <v>10</v>
      </c>
      <c r="B9" s="171" t="s">
        <v>43</v>
      </c>
      <c r="C9" s="161" t="s">
        <v>12</v>
      </c>
      <c r="D9" s="172" t="s">
        <v>44</v>
      </c>
      <c r="E9" s="172" t="s">
        <v>41</v>
      </c>
      <c r="F9" s="172" t="s">
        <v>45</v>
      </c>
      <c r="G9" s="165">
        <f t="shared" si="0"/>
        <v>75.0666666666667</v>
      </c>
      <c r="H9" s="166"/>
      <c r="I9" s="165">
        <f t="shared" si="1"/>
        <v>75.0666666666667</v>
      </c>
      <c r="J9" s="169" t="s">
        <v>46</v>
      </c>
    </row>
    <row r="10" ht="20.1" customHeight="1" spans="1:10">
      <c r="A10" s="161" t="s">
        <v>10</v>
      </c>
      <c r="B10" s="171" t="s">
        <v>47</v>
      </c>
      <c r="C10" s="161" t="s">
        <v>12</v>
      </c>
      <c r="D10" s="172" t="s">
        <v>48</v>
      </c>
      <c r="E10" s="172" t="s">
        <v>49</v>
      </c>
      <c r="F10" s="172" t="s">
        <v>45</v>
      </c>
      <c r="G10" s="165">
        <f t="shared" si="0"/>
        <v>75.0666666666667</v>
      </c>
      <c r="H10" s="166"/>
      <c r="I10" s="165">
        <f t="shared" si="1"/>
        <v>75.0666666666667</v>
      </c>
      <c r="J10" s="169" t="s">
        <v>46</v>
      </c>
    </row>
    <row r="11" ht="20.1" customHeight="1" spans="1:10">
      <c r="A11" s="161" t="s">
        <v>10</v>
      </c>
      <c r="B11" s="171" t="s">
        <v>50</v>
      </c>
      <c r="C11" s="161" t="s">
        <v>12</v>
      </c>
      <c r="D11" s="172" t="s">
        <v>51</v>
      </c>
      <c r="E11" s="172" t="s">
        <v>49</v>
      </c>
      <c r="F11" s="172" t="s">
        <v>52</v>
      </c>
      <c r="G11" s="165">
        <f t="shared" si="0"/>
        <v>74.9333333333333</v>
      </c>
      <c r="H11" s="166"/>
      <c r="I11" s="165">
        <f t="shared" si="1"/>
        <v>74.9333333333333</v>
      </c>
      <c r="J11" s="169" t="s">
        <v>53</v>
      </c>
    </row>
    <row r="12" ht="20.1" customHeight="1" spans="1:10">
      <c r="A12" s="161" t="s">
        <v>10</v>
      </c>
      <c r="B12" s="171" t="s">
        <v>54</v>
      </c>
      <c r="C12" s="161" t="s">
        <v>12</v>
      </c>
      <c r="D12" s="172" t="s">
        <v>44</v>
      </c>
      <c r="E12" s="172" t="s">
        <v>23</v>
      </c>
      <c r="F12" s="172" t="s">
        <v>55</v>
      </c>
      <c r="G12" s="165">
        <f t="shared" si="0"/>
        <v>74.4666666666667</v>
      </c>
      <c r="H12" s="166"/>
      <c r="I12" s="165">
        <f t="shared" si="1"/>
        <v>74.4666666666667</v>
      </c>
      <c r="J12" s="169" t="s">
        <v>56</v>
      </c>
    </row>
    <row r="13" ht="20.1" customHeight="1" spans="1:10">
      <c r="A13" s="161" t="s">
        <v>10</v>
      </c>
      <c r="B13" s="171" t="s">
        <v>57</v>
      </c>
      <c r="C13" s="161" t="s">
        <v>12</v>
      </c>
      <c r="D13" s="172" t="s">
        <v>48</v>
      </c>
      <c r="E13" s="172" t="s">
        <v>44</v>
      </c>
      <c r="F13" s="172" t="s">
        <v>58</v>
      </c>
      <c r="G13" s="165">
        <f t="shared" si="0"/>
        <v>73.8666666666667</v>
      </c>
      <c r="H13" s="166"/>
      <c r="I13" s="165">
        <f t="shared" si="1"/>
        <v>73.8666666666667</v>
      </c>
      <c r="J13" s="169" t="s">
        <v>59</v>
      </c>
    </row>
    <row r="14" ht="20.1" customHeight="1" spans="1:10">
      <c r="A14" s="161" t="s">
        <v>10</v>
      </c>
      <c r="B14" s="171" t="s">
        <v>60</v>
      </c>
      <c r="C14" s="161" t="s">
        <v>12</v>
      </c>
      <c r="D14" s="172" t="s">
        <v>61</v>
      </c>
      <c r="E14" s="172" t="s">
        <v>62</v>
      </c>
      <c r="F14" s="172" t="s">
        <v>63</v>
      </c>
      <c r="G14" s="165">
        <f t="shared" si="0"/>
        <v>73.8</v>
      </c>
      <c r="H14" s="166"/>
      <c r="I14" s="165">
        <f t="shared" si="1"/>
        <v>73.8</v>
      </c>
      <c r="J14" s="169" t="s">
        <v>64</v>
      </c>
    </row>
    <row r="15" ht="20.1" customHeight="1" spans="1:10">
      <c r="A15" s="161" t="s">
        <v>10</v>
      </c>
      <c r="B15" s="171" t="s">
        <v>65</v>
      </c>
      <c r="C15" s="161" t="s">
        <v>12</v>
      </c>
      <c r="D15" s="172" t="s">
        <v>18</v>
      </c>
      <c r="E15" s="172" t="s">
        <v>32</v>
      </c>
      <c r="F15" s="172" t="s">
        <v>66</v>
      </c>
      <c r="G15" s="165">
        <f t="shared" si="0"/>
        <v>73.7333333333333</v>
      </c>
      <c r="H15" s="166"/>
      <c r="I15" s="165">
        <f t="shared" si="1"/>
        <v>73.7333333333333</v>
      </c>
      <c r="J15" s="169" t="s">
        <v>67</v>
      </c>
    </row>
    <row r="16" ht="20.1" customHeight="1" spans="1:10">
      <c r="A16" s="161" t="s">
        <v>10</v>
      </c>
      <c r="B16" s="171" t="s">
        <v>68</v>
      </c>
      <c r="C16" s="161" t="s">
        <v>12</v>
      </c>
      <c r="D16" s="172" t="s">
        <v>69</v>
      </c>
      <c r="E16" s="172" t="s">
        <v>18</v>
      </c>
      <c r="F16" s="172" t="s">
        <v>70</v>
      </c>
      <c r="G16" s="165">
        <f t="shared" si="0"/>
        <v>73.2</v>
      </c>
      <c r="H16" s="166"/>
      <c r="I16" s="165">
        <f t="shared" si="1"/>
        <v>73.2</v>
      </c>
      <c r="J16" s="169" t="s">
        <v>71</v>
      </c>
    </row>
    <row r="17" ht="20.1" customHeight="1" spans="1:10">
      <c r="A17" s="161" t="s">
        <v>10</v>
      </c>
      <c r="B17" s="171" t="s">
        <v>72</v>
      </c>
      <c r="C17" s="161" t="s">
        <v>12</v>
      </c>
      <c r="D17" s="172" t="s">
        <v>73</v>
      </c>
      <c r="E17" s="172" t="s">
        <v>35</v>
      </c>
      <c r="F17" s="172" t="s">
        <v>74</v>
      </c>
      <c r="G17" s="165">
        <f t="shared" si="0"/>
        <v>72.9333333333333</v>
      </c>
      <c r="H17" s="166"/>
      <c r="I17" s="165">
        <f t="shared" si="1"/>
        <v>72.9333333333333</v>
      </c>
      <c r="J17" s="169" t="s">
        <v>75</v>
      </c>
    </row>
    <row r="18" ht="20.1" customHeight="1" spans="1:10">
      <c r="A18" s="161" t="s">
        <v>10</v>
      </c>
      <c r="B18" s="171" t="s">
        <v>76</v>
      </c>
      <c r="C18" s="161" t="s">
        <v>12</v>
      </c>
      <c r="D18" s="172" t="s">
        <v>44</v>
      </c>
      <c r="E18" s="172" t="s">
        <v>77</v>
      </c>
      <c r="F18" s="172" t="s">
        <v>78</v>
      </c>
      <c r="G18" s="165">
        <f t="shared" si="0"/>
        <v>72.8666666666667</v>
      </c>
      <c r="H18" s="168"/>
      <c r="I18" s="165">
        <f t="shared" si="1"/>
        <v>72.8666666666667</v>
      </c>
      <c r="J18" s="169" t="s">
        <v>79</v>
      </c>
    </row>
    <row r="19" ht="20.1" customHeight="1" spans="1:10">
      <c r="A19" s="161" t="s">
        <v>10</v>
      </c>
      <c r="B19" s="171" t="s">
        <v>80</v>
      </c>
      <c r="C19" s="161" t="s">
        <v>12</v>
      </c>
      <c r="D19" s="172" t="s">
        <v>77</v>
      </c>
      <c r="E19" s="172" t="s">
        <v>62</v>
      </c>
      <c r="F19" s="172" t="s">
        <v>78</v>
      </c>
      <c r="G19" s="165">
        <f t="shared" si="0"/>
        <v>72.8666666666667</v>
      </c>
      <c r="H19" s="166"/>
      <c r="I19" s="165">
        <f t="shared" si="1"/>
        <v>72.8666666666667</v>
      </c>
      <c r="J19" s="169" t="s">
        <v>79</v>
      </c>
    </row>
    <row r="20" ht="20.1" customHeight="1" spans="1:10">
      <c r="A20" s="161" t="s">
        <v>10</v>
      </c>
      <c r="B20" s="171" t="s">
        <v>81</v>
      </c>
      <c r="C20" s="161" t="s">
        <v>12</v>
      </c>
      <c r="D20" s="172" t="s">
        <v>82</v>
      </c>
      <c r="E20" s="172" t="s">
        <v>41</v>
      </c>
      <c r="F20" s="172" t="s">
        <v>48</v>
      </c>
      <c r="G20" s="165">
        <f t="shared" si="0"/>
        <v>72.6666666666667</v>
      </c>
      <c r="H20" s="166"/>
      <c r="I20" s="165">
        <f t="shared" si="1"/>
        <v>72.6666666666667</v>
      </c>
      <c r="J20" s="169" t="s">
        <v>83</v>
      </c>
    </row>
    <row r="21" ht="20.1" customHeight="1" spans="1:10">
      <c r="A21" s="161" t="s">
        <v>10</v>
      </c>
      <c r="B21" s="171" t="s">
        <v>84</v>
      </c>
      <c r="C21" s="161" t="s">
        <v>12</v>
      </c>
      <c r="D21" s="172" t="s">
        <v>85</v>
      </c>
      <c r="E21" s="172" t="s">
        <v>27</v>
      </c>
      <c r="F21" s="172" t="s">
        <v>86</v>
      </c>
      <c r="G21" s="165">
        <f t="shared" si="0"/>
        <v>72.4666666666667</v>
      </c>
      <c r="H21" s="166"/>
      <c r="I21" s="165">
        <f t="shared" si="1"/>
        <v>72.4666666666667</v>
      </c>
      <c r="J21" s="169" t="s">
        <v>87</v>
      </c>
    </row>
    <row r="22" ht="20.1" customHeight="1" spans="1:10">
      <c r="A22" s="161" t="s">
        <v>10</v>
      </c>
      <c r="B22" s="171" t="s">
        <v>88</v>
      </c>
      <c r="C22" s="161" t="s">
        <v>12</v>
      </c>
      <c r="D22" s="172" t="s">
        <v>48</v>
      </c>
      <c r="E22" s="172" t="s">
        <v>89</v>
      </c>
      <c r="F22" s="172" t="s">
        <v>90</v>
      </c>
      <c r="G22" s="165">
        <f t="shared" si="0"/>
        <v>72.2666666666667</v>
      </c>
      <c r="H22" s="168"/>
      <c r="I22" s="165">
        <f t="shared" si="1"/>
        <v>72.2666666666667</v>
      </c>
      <c r="J22" s="169" t="s">
        <v>91</v>
      </c>
    </row>
    <row r="23" ht="20.1" customHeight="1" spans="1:10">
      <c r="A23" s="161" t="s">
        <v>10</v>
      </c>
      <c r="B23" s="171" t="s">
        <v>92</v>
      </c>
      <c r="C23" s="161" t="s">
        <v>12</v>
      </c>
      <c r="D23" s="172" t="s">
        <v>93</v>
      </c>
      <c r="E23" s="172" t="s">
        <v>41</v>
      </c>
      <c r="F23" s="172" t="s">
        <v>94</v>
      </c>
      <c r="G23" s="165">
        <f t="shared" si="0"/>
        <v>72.1333333333333</v>
      </c>
      <c r="H23" s="168"/>
      <c r="I23" s="165">
        <f t="shared" si="1"/>
        <v>72.1333333333333</v>
      </c>
      <c r="J23" s="169" t="s">
        <v>95</v>
      </c>
    </row>
    <row r="24" ht="20.1" customHeight="1" spans="1:10">
      <c r="A24" s="161" t="s">
        <v>10</v>
      </c>
      <c r="B24" s="171" t="s">
        <v>96</v>
      </c>
      <c r="C24" s="161" t="s">
        <v>12</v>
      </c>
      <c r="D24" s="172" t="s">
        <v>97</v>
      </c>
      <c r="E24" s="172" t="s">
        <v>98</v>
      </c>
      <c r="F24" s="172" t="s">
        <v>89</v>
      </c>
      <c r="G24" s="165">
        <f t="shared" si="0"/>
        <v>72</v>
      </c>
      <c r="H24" s="168"/>
      <c r="I24" s="165">
        <f t="shared" si="1"/>
        <v>72</v>
      </c>
      <c r="J24" s="169" t="s">
        <v>99</v>
      </c>
    </row>
    <row r="25" ht="20.1" customHeight="1" spans="1:10">
      <c r="A25" s="161" t="s">
        <v>10</v>
      </c>
      <c r="B25" s="171" t="s">
        <v>100</v>
      </c>
      <c r="C25" s="161" t="s">
        <v>12</v>
      </c>
      <c r="D25" s="172" t="s">
        <v>97</v>
      </c>
      <c r="E25" s="172" t="s">
        <v>98</v>
      </c>
      <c r="F25" s="172" t="s">
        <v>89</v>
      </c>
      <c r="G25" s="165">
        <f t="shared" si="0"/>
        <v>72</v>
      </c>
      <c r="H25" s="168"/>
      <c r="I25" s="165">
        <f t="shared" si="1"/>
        <v>72</v>
      </c>
      <c r="J25" s="169" t="s">
        <v>99</v>
      </c>
    </row>
    <row r="26" ht="20.1" customHeight="1" spans="1:10">
      <c r="A26" s="161" t="s">
        <v>10</v>
      </c>
      <c r="B26" s="171" t="s">
        <v>101</v>
      </c>
      <c r="C26" s="161" t="s">
        <v>12</v>
      </c>
      <c r="D26" s="172" t="s">
        <v>93</v>
      </c>
      <c r="E26" s="172" t="s">
        <v>102</v>
      </c>
      <c r="F26" s="172" t="s">
        <v>103</v>
      </c>
      <c r="G26" s="165">
        <f t="shared" si="0"/>
        <v>71.9333333333333</v>
      </c>
      <c r="H26" s="168"/>
      <c r="I26" s="165">
        <f t="shared" si="1"/>
        <v>71.9333333333333</v>
      </c>
      <c r="J26" s="169" t="s">
        <v>104</v>
      </c>
    </row>
    <row r="27" ht="20.1" customHeight="1" spans="1:10">
      <c r="A27" s="161" t="s">
        <v>10</v>
      </c>
      <c r="B27" s="171" t="s">
        <v>105</v>
      </c>
      <c r="C27" s="161" t="s">
        <v>12</v>
      </c>
      <c r="D27" s="172" t="s">
        <v>48</v>
      </c>
      <c r="E27" s="172" t="s">
        <v>32</v>
      </c>
      <c r="F27" s="172" t="s">
        <v>106</v>
      </c>
      <c r="G27" s="165">
        <f t="shared" si="0"/>
        <v>71.8666666666667</v>
      </c>
      <c r="H27" s="168"/>
      <c r="I27" s="165">
        <f t="shared" si="1"/>
        <v>71.8666666666667</v>
      </c>
      <c r="J27" s="169" t="s">
        <v>107</v>
      </c>
    </row>
    <row r="28" ht="20.1" customHeight="1" spans="1:10">
      <c r="A28" s="161" t="s">
        <v>10</v>
      </c>
      <c r="B28" s="171" t="s">
        <v>108</v>
      </c>
      <c r="C28" s="161" t="s">
        <v>12</v>
      </c>
      <c r="D28" s="172" t="s">
        <v>97</v>
      </c>
      <c r="E28" s="172" t="s">
        <v>48</v>
      </c>
      <c r="F28" s="172" t="s">
        <v>109</v>
      </c>
      <c r="G28" s="165">
        <f t="shared" si="0"/>
        <v>71.6</v>
      </c>
      <c r="H28" s="168"/>
      <c r="I28" s="165">
        <f t="shared" si="1"/>
        <v>71.6</v>
      </c>
      <c r="J28" s="169" t="s">
        <v>110</v>
      </c>
    </row>
    <row r="29" ht="20.1" customHeight="1" spans="1:10">
      <c r="A29" s="161" t="s">
        <v>10</v>
      </c>
      <c r="B29" s="171" t="s">
        <v>111</v>
      </c>
      <c r="C29" s="161" t="s">
        <v>12</v>
      </c>
      <c r="D29" s="172" t="s">
        <v>112</v>
      </c>
      <c r="E29" s="172" t="s">
        <v>44</v>
      </c>
      <c r="F29" s="172" t="s">
        <v>113</v>
      </c>
      <c r="G29" s="165">
        <f t="shared" si="0"/>
        <v>71.2</v>
      </c>
      <c r="H29" s="168"/>
      <c r="I29" s="165">
        <f t="shared" si="1"/>
        <v>71.2</v>
      </c>
      <c r="J29" s="169" t="s">
        <v>114</v>
      </c>
    </row>
    <row r="30" ht="20.1" customHeight="1" spans="1:10">
      <c r="A30" s="161" t="s">
        <v>10</v>
      </c>
      <c r="B30" s="171" t="s">
        <v>115</v>
      </c>
      <c r="C30" s="161" t="s">
        <v>12</v>
      </c>
      <c r="D30" s="172" t="s">
        <v>116</v>
      </c>
      <c r="E30" s="172" t="s">
        <v>116</v>
      </c>
      <c r="F30" s="172" t="s">
        <v>116</v>
      </c>
      <c r="G30" s="165">
        <f t="shared" si="0"/>
        <v>71</v>
      </c>
      <c r="H30" s="168"/>
      <c r="I30" s="165">
        <f t="shared" si="1"/>
        <v>71</v>
      </c>
      <c r="J30" s="169" t="s">
        <v>117</v>
      </c>
    </row>
    <row r="31" ht="20.1" customHeight="1" spans="1:10">
      <c r="A31" s="161" t="s">
        <v>10</v>
      </c>
      <c r="B31" s="171" t="s">
        <v>118</v>
      </c>
      <c r="C31" s="161" t="s">
        <v>12</v>
      </c>
      <c r="D31" s="172" t="s">
        <v>119</v>
      </c>
      <c r="E31" s="172" t="s">
        <v>120</v>
      </c>
      <c r="F31" s="172" t="s">
        <v>69</v>
      </c>
      <c r="G31" s="165">
        <f t="shared" si="0"/>
        <v>67</v>
      </c>
      <c r="H31" s="168">
        <v>4</v>
      </c>
      <c r="I31" s="165">
        <f t="shared" si="1"/>
        <v>71</v>
      </c>
      <c r="J31" s="169" t="s">
        <v>117</v>
      </c>
    </row>
    <row r="32" ht="20.1" customHeight="1" spans="1:10">
      <c r="A32" s="161" t="s">
        <v>10</v>
      </c>
      <c r="B32" s="171" t="s">
        <v>121</v>
      </c>
      <c r="C32" s="161" t="s">
        <v>12</v>
      </c>
      <c r="D32" s="172" t="s">
        <v>19</v>
      </c>
      <c r="E32" s="172" t="s">
        <v>39</v>
      </c>
      <c r="F32" s="172" t="s">
        <v>122</v>
      </c>
      <c r="G32" s="165">
        <f t="shared" si="0"/>
        <v>70.8</v>
      </c>
      <c r="H32" s="168"/>
      <c r="I32" s="165">
        <f t="shared" si="1"/>
        <v>70.8</v>
      </c>
      <c r="J32" s="169" t="s">
        <v>123</v>
      </c>
    </row>
    <row r="33" ht="20.1" customHeight="1" spans="1:10">
      <c r="A33" s="161" t="s">
        <v>10</v>
      </c>
      <c r="B33" s="171" t="s">
        <v>124</v>
      </c>
      <c r="C33" s="161" t="s">
        <v>12</v>
      </c>
      <c r="D33" s="172" t="s">
        <v>48</v>
      </c>
      <c r="E33" s="172" t="s">
        <v>39</v>
      </c>
      <c r="F33" s="172" t="s">
        <v>125</v>
      </c>
      <c r="G33" s="165">
        <f t="shared" si="0"/>
        <v>70.6666666666667</v>
      </c>
      <c r="H33" s="168"/>
      <c r="I33" s="165">
        <f t="shared" si="1"/>
        <v>70.6666666666667</v>
      </c>
      <c r="J33" s="169" t="s">
        <v>126</v>
      </c>
    </row>
    <row r="34" ht="20.1" customHeight="1" spans="1:10">
      <c r="A34" s="161" t="s">
        <v>10</v>
      </c>
      <c r="B34" s="171" t="s">
        <v>127</v>
      </c>
      <c r="C34" s="161" t="s">
        <v>12</v>
      </c>
      <c r="D34" s="172" t="s">
        <v>128</v>
      </c>
      <c r="E34" s="172" t="s">
        <v>61</v>
      </c>
      <c r="F34" s="172" t="s">
        <v>125</v>
      </c>
      <c r="G34" s="165">
        <f t="shared" si="0"/>
        <v>70.6666666666667</v>
      </c>
      <c r="H34" s="168"/>
      <c r="I34" s="165">
        <f t="shared" si="1"/>
        <v>70.6666666666667</v>
      </c>
      <c r="J34" s="169" t="s">
        <v>126</v>
      </c>
    </row>
    <row r="35" ht="20.1" customHeight="1" spans="1:10">
      <c r="A35" s="161" t="s">
        <v>10</v>
      </c>
      <c r="B35" s="171" t="s">
        <v>129</v>
      </c>
      <c r="C35" s="161" t="s">
        <v>12</v>
      </c>
      <c r="D35" s="172" t="s">
        <v>130</v>
      </c>
      <c r="E35" s="172" t="s">
        <v>32</v>
      </c>
      <c r="F35" s="172" t="s">
        <v>82</v>
      </c>
      <c r="G35" s="165">
        <f t="shared" si="0"/>
        <v>68.6666666666667</v>
      </c>
      <c r="H35" s="168">
        <v>2</v>
      </c>
      <c r="I35" s="165">
        <f t="shared" si="1"/>
        <v>70.6666666666667</v>
      </c>
      <c r="J35" s="169" t="s">
        <v>126</v>
      </c>
    </row>
    <row r="36" ht="20.1" customHeight="1" spans="1:10">
      <c r="A36" s="161" t="s">
        <v>10</v>
      </c>
      <c r="B36" s="171" t="s">
        <v>131</v>
      </c>
      <c r="C36" s="161" t="s">
        <v>12</v>
      </c>
      <c r="D36" s="172" t="s">
        <v>102</v>
      </c>
      <c r="E36" s="172" t="s">
        <v>132</v>
      </c>
      <c r="F36" s="172" t="s">
        <v>133</v>
      </c>
      <c r="G36" s="165">
        <f t="shared" si="0"/>
        <v>70.6</v>
      </c>
      <c r="H36" s="168"/>
      <c r="I36" s="165">
        <f t="shared" si="1"/>
        <v>70.6</v>
      </c>
      <c r="J36" s="169" t="s">
        <v>134</v>
      </c>
    </row>
    <row r="37" ht="20.1" customHeight="1" spans="1:10">
      <c r="A37" s="161" t="s">
        <v>10</v>
      </c>
      <c r="B37" s="171" t="s">
        <v>135</v>
      </c>
      <c r="C37" s="161" t="s">
        <v>12</v>
      </c>
      <c r="D37" s="172" t="s">
        <v>112</v>
      </c>
      <c r="E37" s="172" t="s">
        <v>98</v>
      </c>
      <c r="F37" s="172" t="s">
        <v>136</v>
      </c>
      <c r="G37" s="165">
        <f t="shared" si="0"/>
        <v>70.4</v>
      </c>
      <c r="H37" s="168"/>
      <c r="I37" s="165">
        <f t="shared" si="1"/>
        <v>70.4</v>
      </c>
      <c r="J37" s="169" t="s">
        <v>137</v>
      </c>
    </row>
    <row r="38" ht="20.1" customHeight="1" spans="1:10">
      <c r="A38" s="161" t="s">
        <v>10</v>
      </c>
      <c r="B38" s="171" t="s">
        <v>138</v>
      </c>
      <c r="C38" s="161" t="s">
        <v>12</v>
      </c>
      <c r="D38" s="172" t="s">
        <v>139</v>
      </c>
      <c r="E38" s="172" t="s">
        <v>77</v>
      </c>
      <c r="F38" s="172" t="s">
        <v>140</v>
      </c>
      <c r="G38" s="165">
        <f t="shared" si="0"/>
        <v>70.2</v>
      </c>
      <c r="H38" s="168"/>
      <c r="I38" s="165">
        <f t="shared" si="1"/>
        <v>70.2</v>
      </c>
      <c r="J38" s="169" t="s">
        <v>141</v>
      </c>
    </row>
    <row r="39" ht="20.1" customHeight="1" spans="1:10">
      <c r="A39" s="161" t="s">
        <v>10</v>
      </c>
      <c r="B39" s="171" t="s">
        <v>142</v>
      </c>
      <c r="C39" s="161" t="s">
        <v>12</v>
      </c>
      <c r="D39" s="172" t="s">
        <v>120</v>
      </c>
      <c r="E39" s="172" t="s">
        <v>143</v>
      </c>
      <c r="F39" s="172" t="s">
        <v>144</v>
      </c>
      <c r="G39" s="165">
        <f t="shared" si="0"/>
        <v>69.9333333333333</v>
      </c>
      <c r="H39" s="168"/>
      <c r="I39" s="165">
        <f t="shared" si="1"/>
        <v>69.9333333333333</v>
      </c>
      <c r="J39" s="169" t="s">
        <v>145</v>
      </c>
    </row>
    <row r="40" ht="20.1" customHeight="1" spans="1:10">
      <c r="A40" s="161" t="s">
        <v>10</v>
      </c>
      <c r="B40" s="171" t="s">
        <v>146</v>
      </c>
      <c r="C40" s="161" t="s">
        <v>12</v>
      </c>
      <c r="D40" s="172" t="s">
        <v>147</v>
      </c>
      <c r="E40" s="172" t="s">
        <v>62</v>
      </c>
      <c r="F40" s="172" t="s">
        <v>144</v>
      </c>
      <c r="G40" s="165">
        <f t="shared" si="0"/>
        <v>69.9333333333333</v>
      </c>
      <c r="H40" s="168"/>
      <c r="I40" s="165">
        <f t="shared" si="1"/>
        <v>69.9333333333333</v>
      </c>
      <c r="J40" s="169" t="s">
        <v>145</v>
      </c>
    </row>
    <row r="41" ht="20.1" customHeight="1" spans="1:10">
      <c r="A41" s="161" t="s">
        <v>10</v>
      </c>
      <c r="B41" s="171" t="s">
        <v>148</v>
      </c>
      <c r="C41" s="161" t="s">
        <v>12</v>
      </c>
      <c r="D41" s="172" t="s">
        <v>62</v>
      </c>
      <c r="E41" s="172" t="s">
        <v>93</v>
      </c>
      <c r="F41" s="172" t="s">
        <v>149</v>
      </c>
      <c r="G41" s="165">
        <f t="shared" si="0"/>
        <v>69.8666666666667</v>
      </c>
      <c r="H41" s="168"/>
      <c r="I41" s="165">
        <f t="shared" si="1"/>
        <v>69.8666666666667</v>
      </c>
      <c r="J41" s="169" t="s">
        <v>150</v>
      </c>
    </row>
    <row r="42" ht="20.1" customHeight="1" spans="1:10">
      <c r="A42" s="161" t="s">
        <v>10</v>
      </c>
      <c r="B42" s="171" t="s">
        <v>151</v>
      </c>
      <c r="C42" s="161" t="s">
        <v>12</v>
      </c>
      <c r="D42" s="172" t="s">
        <v>77</v>
      </c>
      <c r="E42" s="172" t="s">
        <v>82</v>
      </c>
      <c r="F42" s="172" t="s">
        <v>149</v>
      </c>
      <c r="G42" s="165">
        <f t="shared" si="0"/>
        <v>69.8666666666667</v>
      </c>
      <c r="H42" s="168"/>
      <c r="I42" s="165">
        <f t="shared" si="1"/>
        <v>69.8666666666667</v>
      </c>
      <c r="J42" s="169" t="s">
        <v>150</v>
      </c>
    </row>
    <row r="43" ht="20.1" customHeight="1" spans="1:10">
      <c r="A43" s="161" t="s">
        <v>10</v>
      </c>
      <c r="B43" s="171" t="s">
        <v>152</v>
      </c>
      <c r="C43" s="161" t="s">
        <v>12</v>
      </c>
      <c r="D43" s="172" t="s">
        <v>153</v>
      </c>
      <c r="E43" s="172" t="s">
        <v>48</v>
      </c>
      <c r="F43" s="172" t="s">
        <v>154</v>
      </c>
      <c r="G43" s="165">
        <f t="shared" si="0"/>
        <v>69.6</v>
      </c>
      <c r="H43" s="168"/>
      <c r="I43" s="165">
        <f t="shared" si="1"/>
        <v>69.6</v>
      </c>
      <c r="J43" s="169" t="s">
        <v>155</v>
      </c>
    </row>
    <row r="44" ht="20.1" customHeight="1" spans="1:10">
      <c r="A44" s="161" t="s">
        <v>10</v>
      </c>
      <c r="B44" s="171" t="s">
        <v>156</v>
      </c>
      <c r="C44" s="161" t="s">
        <v>12</v>
      </c>
      <c r="D44" s="172" t="s">
        <v>143</v>
      </c>
      <c r="E44" s="172" t="s">
        <v>39</v>
      </c>
      <c r="F44" s="172" t="s">
        <v>157</v>
      </c>
      <c r="G44" s="165">
        <f t="shared" si="0"/>
        <v>69.4666666666667</v>
      </c>
      <c r="H44" s="168"/>
      <c r="I44" s="165">
        <f t="shared" si="1"/>
        <v>69.4666666666667</v>
      </c>
      <c r="J44" s="169" t="s">
        <v>158</v>
      </c>
    </row>
    <row r="45" ht="20.1" customHeight="1" spans="1:10">
      <c r="A45" s="161" t="s">
        <v>10</v>
      </c>
      <c r="B45" s="171" t="s">
        <v>159</v>
      </c>
      <c r="C45" s="161" t="s">
        <v>12</v>
      </c>
      <c r="D45" s="172" t="s">
        <v>143</v>
      </c>
      <c r="E45" s="172" t="s">
        <v>39</v>
      </c>
      <c r="F45" s="172" t="s">
        <v>157</v>
      </c>
      <c r="G45" s="165">
        <f t="shared" si="0"/>
        <v>69.4666666666667</v>
      </c>
      <c r="H45" s="168"/>
      <c r="I45" s="165">
        <f t="shared" si="1"/>
        <v>69.4666666666667</v>
      </c>
      <c r="J45" s="169" t="s">
        <v>158</v>
      </c>
    </row>
    <row r="46" ht="20.1" customHeight="1" spans="1:10">
      <c r="A46" s="161" t="s">
        <v>10</v>
      </c>
      <c r="B46" s="171" t="s">
        <v>160</v>
      </c>
      <c r="C46" s="161" t="s">
        <v>12</v>
      </c>
      <c r="D46" s="172" t="s">
        <v>130</v>
      </c>
      <c r="E46" s="172" t="s">
        <v>48</v>
      </c>
      <c r="F46" s="172" t="s">
        <v>157</v>
      </c>
      <c r="G46" s="165">
        <f t="shared" si="0"/>
        <v>69.4666666666667</v>
      </c>
      <c r="H46" s="168"/>
      <c r="I46" s="165">
        <f t="shared" si="1"/>
        <v>69.4666666666667</v>
      </c>
      <c r="J46" s="169" t="s">
        <v>158</v>
      </c>
    </row>
    <row r="47" ht="20.1" customHeight="1" spans="1:10">
      <c r="A47" s="161" t="s">
        <v>10</v>
      </c>
      <c r="B47" s="171" t="s">
        <v>161</v>
      </c>
      <c r="C47" s="161" t="s">
        <v>12</v>
      </c>
      <c r="D47" s="172" t="s">
        <v>77</v>
      </c>
      <c r="E47" s="172" t="s">
        <v>69</v>
      </c>
      <c r="F47" s="172" t="s">
        <v>162</v>
      </c>
      <c r="G47" s="165">
        <f t="shared" si="0"/>
        <v>68.8666666666667</v>
      </c>
      <c r="H47" s="168"/>
      <c r="I47" s="165">
        <f t="shared" si="1"/>
        <v>68.8666666666667</v>
      </c>
      <c r="J47" s="169" t="s">
        <v>163</v>
      </c>
    </row>
    <row r="48" ht="20.1" customHeight="1" spans="1:10">
      <c r="A48" s="161" t="s">
        <v>10</v>
      </c>
      <c r="B48" s="171" t="s">
        <v>164</v>
      </c>
      <c r="C48" s="161" t="s">
        <v>12</v>
      </c>
      <c r="D48" s="172" t="s">
        <v>132</v>
      </c>
      <c r="E48" s="172" t="s">
        <v>39</v>
      </c>
      <c r="F48" s="172" t="s">
        <v>82</v>
      </c>
      <c r="G48" s="165">
        <f t="shared" si="0"/>
        <v>68.6666666666667</v>
      </c>
      <c r="H48" s="168"/>
      <c r="I48" s="165">
        <f t="shared" si="1"/>
        <v>68.6666666666667</v>
      </c>
      <c r="J48" s="169" t="s">
        <v>165</v>
      </c>
    </row>
    <row r="49" ht="20.1" customHeight="1" spans="1:10">
      <c r="A49" s="161" t="s">
        <v>10</v>
      </c>
      <c r="B49" s="171" t="s">
        <v>166</v>
      </c>
      <c r="C49" s="161" t="s">
        <v>12</v>
      </c>
      <c r="D49" s="172" t="s">
        <v>139</v>
      </c>
      <c r="E49" s="172" t="s">
        <v>167</v>
      </c>
      <c r="F49" s="172" t="s">
        <v>168</v>
      </c>
      <c r="G49" s="165">
        <f t="shared" si="0"/>
        <v>68.6</v>
      </c>
      <c r="H49" s="168"/>
      <c r="I49" s="165">
        <f t="shared" si="1"/>
        <v>68.6</v>
      </c>
      <c r="J49" s="169" t="s">
        <v>169</v>
      </c>
    </row>
    <row r="50" ht="20.1" customHeight="1" spans="1:10">
      <c r="A50" s="161" t="s">
        <v>10</v>
      </c>
      <c r="B50" s="171" t="s">
        <v>170</v>
      </c>
      <c r="C50" s="161" t="s">
        <v>12</v>
      </c>
      <c r="D50" s="172" t="s">
        <v>93</v>
      </c>
      <c r="E50" s="172" t="s">
        <v>39</v>
      </c>
      <c r="F50" s="172" t="s">
        <v>171</v>
      </c>
      <c r="G50" s="165">
        <f t="shared" si="0"/>
        <v>68.5333333333333</v>
      </c>
      <c r="H50" s="168"/>
      <c r="I50" s="165">
        <f t="shared" si="1"/>
        <v>68.5333333333333</v>
      </c>
      <c r="J50" s="169" t="s">
        <v>172</v>
      </c>
    </row>
    <row r="51" ht="20.1" customHeight="1" spans="1:10">
      <c r="A51" s="161" t="s">
        <v>10</v>
      </c>
      <c r="B51" s="171" t="s">
        <v>173</v>
      </c>
      <c r="C51" s="161" t="s">
        <v>12</v>
      </c>
      <c r="D51" s="172" t="s">
        <v>93</v>
      </c>
      <c r="E51" s="172" t="s">
        <v>174</v>
      </c>
      <c r="F51" s="172" t="s">
        <v>175</v>
      </c>
      <c r="G51" s="165">
        <f t="shared" si="0"/>
        <v>66.1333333333333</v>
      </c>
      <c r="H51" s="168">
        <v>2</v>
      </c>
      <c r="I51" s="165">
        <f t="shared" si="1"/>
        <v>68.1333333333333</v>
      </c>
      <c r="J51" s="169" t="s">
        <v>176</v>
      </c>
    </row>
    <row r="52" ht="20.1" customHeight="1" spans="1:10">
      <c r="A52" s="161" t="s">
        <v>10</v>
      </c>
      <c r="B52" s="171" t="s">
        <v>177</v>
      </c>
      <c r="C52" s="161" t="s">
        <v>12</v>
      </c>
      <c r="D52" s="172" t="s">
        <v>116</v>
      </c>
      <c r="E52" s="172" t="s">
        <v>128</v>
      </c>
      <c r="F52" s="172" t="s">
        <v>178</v>
      </c>
      <c r="G52" s="165">
        <f t="shared" si="0"/>
        <v>67.8</v>
      </c>
      <c r="H52" s="168"/>
      <c r="I52" s="165">
        <f t="shared" si="1"/>
        <v>67.8</v>
      </c>
      <c r="J52" s="169" t="s">
        <v>179</v>
      </c>
    </row>
    <row r="53" ht="20.1" customHeight="1" spans="1:10">
      <c r="A53" s="161" t="s">
        <v>10</v>
      </c>
      <c r="B53" s="171" t="s">
        <v>180</v>
      </c>
      <c r="C53" s="161" t="s">
        <v>12</v>
      </c>
      <c r="D53" s="172" t="s">
        <v>181</v>
      </c>
      <c r="E53" s="172" t="s">
        <v>116</v>
      </c>
      <c r="F53" s="172" t="s">
        <v>182</v>
      </c>
      <c r="G53" s="165">
        <f t="shared" si="0"/>
        <v>67.5333333333333</v>
      </c>
      <c r="H53" s="168"/>
      <c r="I53" s="165">
        <f t="shared" si="1"/>
        <v>67.5333333333333</v>
      </c>
      <c r="J53" s="169" t="s">
        <v>183</v>
      </c>
    </row>
    <row r="54" ht="20.1" customHeight="1" spans="1:10">
      <c r="A54" s="161" t="s">
        <v>10</v>
      </c>
      <c r="B54" s="171" t="s">
        <v>184</v>
      </c>
      <c r="C54" s="161" t="s">
        <v>12</v>
      </c>
      <c r="D54" s="172" t="s">
        <v>93</v>
      </c>
      <c r="E54" s="172" t="s">
        <v>93</v>
      </c>
      <c r="F54" s="172" t="s">
        <v>93</v>
      </c>
      <c r="G54" s="165">
        <f t="shared" si="0"/>
        <v>67.3333333333333</v>
      </c>
      <c r="H54" s="168"/>
      <c r="I54" s="165">
        <f t="shared" si="1"/>
        <v>67.3333333333333</v>
      </c>
      <c r="J54" s="169" t="s">
        <v>185</v>
      </c>
    </row>
    <row r="55" ht="20.1" customHeight="1" spans="1:10">
      <c r="A55" s="161" t="s">
        <v>10</v>
      </c>
      <c r="B55" s="171" t="s">
        <v>186</v>
      </c>
      <c r="C55" s="161" t="s">
        <v>12</v>
      </c>
      <c r="D55" s="172" t="s">
        <v>187</v>
      </c>
      <c r="E55" s="172" t="s">
        <v>116</v>
      </c>
      <c r="F55" s="172" t="s">
        <v>188</v>
      </c>
      <c r="G55" s="165">
        <f t="shared" si="0"/>
        <v>67.2666666666667</v>
      </c>
      <c r="H55" s="168"/>
      <c r="I55" s="165">
        <f t="shared" si="1"/>
        <v>67.2666666666667</v>
      </c>
      <c r="J55" s="169" t="s">
        <v>189</v>
      </c>
    </row>
    <row r="56" ht="20.1" customHeight="1" spans="1:10">
      <c r="A56" s="161" t="s">
        <v>10</v>
      </c>
      <c r="B56" s="171" t="s">
        <v>190</v>
      </c>
      <c r="C56" s="161" t="s">
        <v>12</v>
      </c>
      <c r="D56" s="172" t="s">
        <v>119</v>
      </c>
      <c r="E56" s="172" t="s">
        <v>125</v>
      </c>
      <c r="F56" s="172" t="s">
        <v>191</v>
      </c>
      <c r="G56" s="165">
        <f t="shared" si="0"/>
        <v>67.2</v>
      </c>
      <c r="H56" s="168"/>
      <c r="I56" s="165">
        <f t="shared" si="1"/>
        <v>67.2</v>
      </c>
      <c r="J56" s="169" t="s">
        <v>192</v>
      </c>
    </row>
    <row r="57" ht="20.1" customHeight="1" spans="1:10">
      <c r="A57" s="161" t="s">
        <v>10</v>
      </c>
      <c r="B57" s="171" t="s">
        <v>193</v>
      </c>
      <c r="C57" s="161" t="s">
        <v>12</v>
      </c>
      <c r="D57" s="172" t="s">
        <v>147</v>
      </c>
      <c r="E57" s="172" t="s">
        <v>167</v>
      </c>
      <c r="F57" s="172" t="s">
        <v>194</v>
      </c>
      <c r="G57" s="165">
        <f t="shared" si="0"/>
        <v>67.1333333333333</v>
      </c>
      <c r="H57" s="168"/>
      <c r="I57" s="165">
        <f t="shared" si="1"/>
        <v>67.1333333333333</v>
      </c>
      <c r="J57" s="169" t="s">
        <v>195</v>
      </c>
    </row>
    <row r="58" ht="20.1" customHeight="1" spans="1:10">
      <c r="A58" s="161" t="s">
        <v>10</v>
      </c>
      <c r="B58" s="171" t="s">
        <v>196</v>
      </c>
      <c r="C58" s="161" t="s">
        <v>12</v>
      </c>
      <c r="D58" s="172" t="s">
        <v>132</v>
      </c>
      <c r="E58" s="172" t="s">
        <v>85</v>
      </c>
      <c r="F58" s="172" t="s">
        <v>197</v>
      </c>
      <c r="G58" s="165">
        <f t="shared" si="0"/>
        <v>67.0666666666667</v>
      </c>
      <c r="H58" s="168"/>
      <c r="I58" s="165">
        <f t="shared" si="1"/>
        <v>67.0666666666667</v>
      </c>
      <c r="J58" s="169" t="s">
        <v>198</v>
      </c>
    </row>
    <row r="59" ht="20.1" customHeight="1" spans="1:10">
      <c r="A59" s="161" t="s">
        <v>10</v>
      </c>
      <c r="B59" s="171" t="s">
        <v>199</v>
      </c>
      <c r="C59" s="161" t="s">
        <v>12</v>
      </c>
      <c r="D59" s="172" t="s">
        <v>69</v>
      </c>
      <c r="E59" s="172" t="s">
        <v>85</v>
      </c>
      <c r="F59" s="172" t="s">
        <v>200</v>
      </c>
      <c r="G59" s="165">
        <f t="shared" si="0"/>
        <v>66.8</v>
      </c>
      <c r="H59" s="168"/>
      <c r="I59" s="165">
        <f t="shared" si="1"/>
        <v>66.8</v>
      </c>
      <c r="J59" s="169" t="s">
        <v>201</v>
      </c>
    </row>
    <row r="60" ht="20.1" customHeight="1" spans="1:10">
      <c r="A60" s="161" t="s">
        <v>10</v>
      </c>
      <c r="B60" s="171" t="s">
        <v>202</v>
      </c>
      <c r="C60" s="161" t="s">
        <v>12</v>
      </c>
      <c r="D60" s="172" t="s">
        <v>73</v>
      </c>
      <c r="E60" s="172" t="s">
        <v>128</v>
      </c>
      <c r="F60" s="172" t="s">
        <v>203</v>
      </c>
      <c r="G60" s="165">
        <f t="shared" si="0"/>
        <v>66.7333333333333</v>
      </c>
      <c r="H60" s="168"/>
      <c r="I60" s="165">
        <f t="shared" si="1"/>
        <v>66.7333333333333</v>
      </c>
      <c r="J60" s="169" t="s">
        <v>204</v>
      </c>
    </row>
    <row r="61" ht="20.1" customHeight="1" spans="1:10">
      <c r="A61" s="161" t="s">
        <v>10</v>
      </c>
      <c r="B61" s="171" t="s">
        <v>205</v>
      </c>
      <c r="C61" s="161" t="s">
        <v>12</v>
      </c>
      <c r="D61" s="172" t="s">
        <v>97</v>
      </c>
      <c r="E61" s="172" t="s">
        <v>147</v>
      </c>
      <c r="F61" s="172" t="s">
        <v>206</v>
      </c>
      <c r="G61" s="165">
        <f t="shared" si="0"/>
        <v>66.6</v>
      </c>
      <c r="H61" s="168"/>
      <c r="I61" s="165">
        <f t="shared" si="1"/>
        <v>66.6</v>
      </c>
      <c r="J61" s="169" t="s">
        <v>207</v>
      </c>
    </row>
    <row r="62" ht="20.1" customHeight="1" spans="1:10">
      <c r="A62" s="161" t="s">
        <v>10</v>
      </c>
      <c r="B62" s="171" t="s">
        <v>208</v>
      </c>
      <c r="C62" s="161" t="s">
        <v>12</v>
      </c>
      <c r="D62" s="172" t="s">
        <v>112</v>
      </c>
      <c r="E62" s="172" t="s">
        <v>69</v>
      </c>
      <c r="F62" s="172" t="s">
        <v>206</v>
      </c>
      <c r="G62" s="165">
        <f t="shared" si="0"/>
        <v>66.6</v>
      </c>
      <c r="H62" s="168"/>
      <c r="I62" s="165">
        <f t="shared" si="1"/>
        <v>66.6</v>
      </c>
      <c r="J62" s="169" t="s">
        <v>207</v>
      </c>
    </row>
    <row r="63" ht="20.1" customHeight="1" spans="1:10">
      <c r="A63" s="161" t="s">
        <v>10</v>
      </c>
      <c r="B63" s="171" t="s">
        <v>209</v>
      </c>
      <c r="C63" s="161" t="s">
        <v>12</v>
      </c>
      <c r="D63" s="172" t="s">
        <v>210</v>
      </c>
      <c r="E63" s="172" t="s">
        <v>32</v>
      </c>
      <c r="F63" s="172" t="s">
        <v>211</v>
      </c>
      <c r="G63" s="165">
        <f t="shared" si="0"/>
        <v>66.4</v>
      </c>
      <c r="H63" s="168"/>
      <c r="I63" s="165">
        <f t="shared" si="1"/>
        <v>66.4</v>
      </c>
      <c r="J63" s="169" t="s">
        <v>212</v>
      </c>
    </row>
    <row r="64" ht="20.1" customHeight="1" spans="1:10">
      <c r="A64" s="161" t="s">
        <v>10</v>
      </c>
      <c r="B64" s="171" t="s">
        <v>213</v>
      </c>
      <c r="C64" s="161" t="s">
        <v>12</v>
      </c>
      <c r="D64" s="172" t="s">
        <v>120</v>
      </c>
      <c r="E64" s="172" t="s">
        <v>214</v>
      </c>
      <c r="F64" s="172" t="s">
        <v>215</v>
      </c>
      <c r="G64" s="165">
        <f t="shared" si="0"/>
        <v>66.3333333333333</v>
      </c>
      <c r="H64" s="168"/>
      <c r="I64" s="165">
        <f t="shared" si="1"/>
        <v>66.3333333333333</v>
      </c>
      <c r="J64" s="169" t="s">
        <v>216</v>
      </c>
    </row>
    <row r="65" ht="20.1" customHeight="1" spans="1:10">
      <c r="A65" s="161" t="s">
        <v>10</v>
      </c>
      <c r="B65" s="171" t="s">
        <v>217</v>
      </c>
      <c r="C65" s="161" t="s">
        <v>12</v>
      </c>
      <c r="D65" s="172" t="s">
        <v>147</v>
      </c>
      <c r="E65" s="172" t="s">
        <v>132</v>
      </c>
      <c r="F65" s="172" t="s">
        <v>215</v>
      </c>
      <c r="G65" s="165">
        <f t="shared" si="0"/>
        <v>66.3333333333333</v>
      </c>
      <c r="H65" s="168"/>
      <c r="I65" s="165">
        <f t="shared" si="1"/>
        <v>66.3333333333333</v>
      </c>
      <c r="J65" s="169" t="s">
        <v>216</v>
      </c>
    </row>
    <row r="66" ht="20.1" customHeight="1" spans="1:10">
      <c r="A66" s="161" t="s">
        <v>10</v>
      </c>
      <c r="B66" s="171" t="s">
        <v>218</v>
      </c>
      <c r="C66" s="161" t="s">
        <v>12</v>
      </c>
      <c r="D66" s="172" t="s">
        <v>181</v>
      </c>
      <c r="E66" s="172" t="s">
        <v>167</v>
      </c>
      <c r="F66" s="172" t="s">
        <v>215</v>
      </c>
      <c r="G66" s="165">
        <f t="shared" ref="G66:G76" si="2">F66/1.5</f>
        <v>66.3333333333333</v>
      </c>
      <c r="H66" s="168"/>
      <c r="I66" s="165">
        <f t="shared" ref="I66:I76" si="3">G66+H66</f>
        <v>66.3333333333333</v>
      </c>
      <c r="J66" s="169" t="s">
        <v>216</v>
      </c>
    </row>
    <row r="67" ht="20.1" customHeight="1" spans="1:10">
      <c r="A67" s="161" t="s">
        <v>10</v>
      </c>
      <c r="B67" s="171" t="s">
        <v>219</v>
      </c>
      <c r="C67" s="161" t="s">
        <v>12</v>
      </c>
      <c r="D67" s="172" t="s">
        <v>220</v>
      </c>
      <c r="E67" s="172" t="s">
        <v>97</v>
      </c>
      <c r="F67" s="172" t="s">
        <v>112</v>
      </c>
      <c r="G67" s="165">
        <f t="shared" si="2"/>
        <v>66</v>
      </c>
      <c r="H67" s="168"/>
      <c r="I67" s="165">
        <f t="shared" si="3"/>
        <v>66</v>
      </c>
      <c r="J67" s="169" t="s">
        <v>221</v>
      </c>
    </row>
    <row r="68" ht="20.1" customHeight="1" spans="1:10">
      <c r="A68" s="161" t="s">
        <v>10</v>
      </c>
      <c r="B68" s="171" t="s">
        <v>222</v>
      </c>
      <c r="C68" s="161" t="s">
        <v>12</v>
      </c>
      <c r="D68" s="172" t="s">
        <v>223</v>
      </c>
      <c r="E68" s="172" t="s">
        <v>116</v>
      </c>
      <c r="F68" s="172" t="s">
        <v>224</v>
      </c>
      <c r="G68" s="165">
        <f t="shared" si="2"/>
        <v>65.9333333333333</v>
      </c>
      <c r="H68" s="168"/>
      <c r="I68" s="165">
        <f t="shared" si="3"/>
        <v>65.9333333333333</v>
      </c>
      <c r="J68" s="169" t="s">
        <v>225</v>
      </c>
    </row>
    <row r="69" ht="20.1" customHeight="1" spans="1:10">
      <c r="A69" s="161" t="s">
        <v>10</v>
      </c>
      <c r="B69" s="171" t="s">
        <v>226</v>
      </c>
      <c r="C69" s="161" t="s">
        <v>12</v>
      </c>
      <c r="D69" s="172" t="s">
        <v>227</v>
      </c>
      <c r="E69" s="172" t="s">
        <v>167</v>
      </c>
      <c r="F69" s="172" t="s">
        <v>228</v>
      </c>
      <c r="G69" s="165">
        <f t="shared" si="2"/>
        <v>65.8</v>
      </c>
      <c r="H69" s="168"/>
      <c r="I69" s="165">
        <f t="shared" si="3"/>
        <v>65.8</v>
      </c>
      <c r="J69" s="169" t="s">
        <v>229</v>
      </c>
    </row>
    <row r="70" ht="20.1" customHeight="1" spans="1:10">
      <c r="A70" s="161" t="s">
        <v>10</v>
      </c>
      <c r="B70" s="171" t="s">
        <v>230</v>
      </c>
      <c r="C70" s="161" t="s">
        <v>12</v>
      </c>
      <c r="D70" s="172" t="s">
        <v>153</v>
      </c>
      <c r="E70" s="172" t="s">
        <v>112</v>
      </c>
      <c r="F70" s="172" t="s">
        <v>231</v>
      </c>
      <c r="G70" s="165">
        <f t="shared" si="2"/>
        <v>65.6</v>
      </c>
      <c r="H70" s="168"/>
      <c r="I70" s="165">
        <f t="shared" si="3"/>
        <v>65.6</v>
      </c>
      <c r="J70" s="169" t="s">
        <v>232</v>
      </c>
    </row>
    <row r="71" ht="20.1" customHeight="1" spans="1:10">
      <c r="A71" s="161" t="s">
        <v>10</v>
      </c>
      <c r="B71" s="171" t="s">
        <v>233</v>
      </c>
      <c r="C71" s="161" t="s">
        <v>12</v>
      </c>
      <c r="D71" s="172" t="s">
        <v>73</v>
      </c>
      <c r="E71" s="172" t="s">
        <v>214</v>
      </c>
      <c r="F71" s="172" t="s">
        <v>234</v>
      </c>
      <c r="G71" s="165">
        <f t="shared" si="2"/>
        <v>65.5333333333333</v>
      </c>
      <c r="H71" s="168"/>
      <c r="I71" s="165">
        <f t="shared" si="3"/>
        <v>65.5333333333333</v>
      </c>
      <c r="J71" s="169" t="s">
        <v>235</v>
      </c>
    </row>
    <row r="72" ht="20.1" customHeight="1" spans="1:10">
      <c r="A72" s="161" t="s">
        <v>10</v>
      </c>
      <c r="B72" s="171" t="s">
        <v>236</v>
      </c>
      <c r="C72" s="161" t="s">
        <v>12</v>
      </c>
      <c r="D72" s="172" t="s">
        <v>223</v>
      </c>
      <c r="E72" s="172" t="s">
        <v>97</v>
      </c>
      <c r="F72" s="172" t="s">
        <v>174</v>
      </c>
      <c r="G72" s="165">
        <f t="shared" si="2"/>
        <v>65.3333333333333</v>
      </c>
      <c r="H72" s="168"/>
      <c r="I72" s="165">
        <f t="shared" si="3"/>
        <v>65.3333333333333</v>
      </c>
      <c r="J72" s="169" t="s">
        <v>237</v>
      </c>
    </row>
    <row r="73" ht="20.1" customHeight="1" spans="1:10">
      <c r="A73" s="161" t="s">
        <v>10</v>
      </c>
      <c r="B73" s="168" t="s">
        <v>238</v>
      </c>
      <c r="C73" s="161" t="s">
        <v>12</v>
      </c>
      <c r="D73" s="168" t="s">
        <v>132</v>
      </c>
      <c r="E73" s="168" t="s">
        <v>214</v>
      </c>
      <c r="F73" s="168" t="s">
        <v>239</v>
      </c>
      <c r="G73" s="165">
        <f t="shared" si="2"/>
        <v>65.2666666666667</v>
      </c>
      <c r="H73" s="168"/>
      <c r="I73" s="165">
        <f t="shared" si="3"/>
        <v>65.2666666666667</v>
      </c>
      <c r="J73" s="169" t="s">
        <v>240</v>
      </c>
    </row>
    <row r="74" ht="20.1" customHeight="1" spans="1:10">
      <c r="A74" s="161" t="s">
        <v>10</v>
      </c>
      <c r="B74" s="168" t="s">
        <v>241</v>
      </c>
      <c r="C74" s="161" t="s">
        <v>12</v>
      </c>
      <c r="D74" s="168" t="s">
        <v>128</v>
      </c>
      <c r="E74" s="168" t="s">
        <v>130</v>
      </c>
      <c r="F74" s="168" t="s">
        <v>242</v>
      </c>
      <c r="G74" s="165">
        <f t="shared" si="2"/>
        <v>65.0666666666667</v>
      </c>
      <c r="H74" s="168"/>
      <c r="I74" s="165">
        <f t="shared" si="3"/>
        <v>65.0666666666667</v>
      </c>
      <c r="J74" s="169" t="s">
        <v>243</v>
      </c>
    </row>
    <row r="75" ht="20.1" customHeight="1" spans="1:10">
      <c r="A75" s="161" t="s">
        <v>10</v>
      </c>
      <c r="B75" s="168" t="s">
        <v>244</v>
      </c>
      <c r="C75" s="161" t="s">
        <v>12</v>
      </c>
      <c r="D75" s="168" t="s">
        <v>227</v>
      </c>
      <c r="E75" s="168" t="s">
        <v>132</v>
      </c>
      <c r="F75" s="168" t="s">
        <v>153</v>
      </c>
      <c r="G75" s="165">
        <f t="shared" si="2"/>
        <v>65</v>
      </c>
      <c r="H75" s="168"/>
      <c r="I75" s="165">
        <f t="shared" si="3"/>
        <v>65</v>
      </c>
      <c r="J75" s="169" t="s">
        <v>245</v>
      </c>
    </row>
    <row r="76" ht="20" customHeight="1" spans="1:10">
      <c r="A76" s="161" t="s">
        <v>10</v>
      </c>
      <c r="B76" s="168" t="s">
        <v>246</v>
      </c>
      <c r="C76" s="161" t="s">
        <v>12</v>
      </c>
      <c r="D76" s="168" t="s">
        <v>247</v>
      </c>
      <c r="E76" s="168" t="s">
        <v>153</v>
      </c>
      <c r="F76" s="168" t="s">
        <v>248</v>
      </c>
      <c r="G76" s="165">
        <f t="shared" si="2"/>
        <v>62.8666666666667</v>
      </c>
      <c r="H76" s="168">
        <v>2</v>
      </c>
      <c r="I76" s="165">
        <f t="shared" si="3"/>
        <v>64.8666666666667</v>
      </c>
      <c r="J76" s="169" t="s">
        <v>249</v>
      </c>
    </row>
    <row r="77" ht="20.1" customHeight="1" spans="1:10">
      <c r="A77" s="161" t="s">
        <v>10</v>
      </c>
      <c r="B77" s="168" t="s">
        <v>250</v>
      </c>
      <c r="C77" s="161" t="s">
        <v>12</v>
      </c>
      <c r="D77" s="168" t="s">
        <v>69</v>
      </c>
      <c r="E77" s="168" t="s">
        <v>251</v>
      </c>
      <c r="F77" s="168" t="s">
        <v>252</v>
      </c>
      <c r="G77" s="165">
        <f t="shared" ref="G77:G101" si="4">F77/1.5</f>
        <v>64.8</v>
      </c>
      <c r="H77" s="168"/>
      <c r="I77" s="165">
        <f t="shared" ref="I77:I101" si="5">G77+H77</f>
        <v>64.8</v>
      </c>
      <c r="J77" s="169" t="s">
        <v>253</v>
      </c>
    </row>
    <row r="78" ht="20.1" customHeight="1" spans="1:10">
      <c r="A78" s="161" t="s">
        <v>10</v>
      </c>
      <c r="B78" s="168" t="s">
        <v>254</v>
      </c>
      <c r="C78" s="161" t="s">
        <v>12</v>
      </c>
      <c r="D78" s="168" t="s">
        <v>220</v>
      </c>
      <c r="E78" s="168" t="s">
        <v>139</v>
      </c>
      <c r="F78" s="168" t="s">
        <v>252</v>
      </c>
      <c r="G78" s="165">
        <f t="shared" si="4"/>
        <v>64.8</v>
      </c>
      <c r="H78" s="168"/>
      <c r="I78" s="165">
        <f t="shared" si="5"/>
        <v>64.8</v>
      </c>
      <c r="J78" s="169" t="s">
        <v>253</v>
      </c>
    </row>
    <row r="79" ht="20" customHeight="1" spans="1:10">
      <c r="A79" s="161" t="s">
        <v>10</v>
      </c>
      <c r="B79" s="168" t="s">
        <v>255</v>
      </c>
      <c r="C79" s="161" t="s">
        <v>12</v>
      </c>
      <c r="D79" s="168" t="s">
        <v>256</v>
      </c>
      <c r="E79" s="168" t="s">
        <v>73</v>
      </c>
      <c r="F79" s="168" t="s">
        <v>257</v>
      </c>
      <c r="G79" s="165">
        <f t="shared" si="4"/>
        <v>64.7333333333333</v>
      </c>
      <c r="H79" s="168"/>
      <c r="I79" s="165">
        <f t="shared" si="5"/>
        <v>64.7333333333333</v>
      </c>
      <c r="J79" s="169" t="s">
        <v>258</v>
      </c>
    </row>
    <row r="80" ht="20" customHeight="1" spans="1:10">
      <c r="A80" s="161" t="s">
        <v>10</v>
      </c>
      <c r="B80" s="168" t="s">
        <v>259</v>
      </c>
      <c r="C80" s="161" t="s">
        <v>12</v>
      </c>
      <c r="D80" s="168" t="s">
        <v>130</v>
      </c>
      <c r="E80" s="168" t="s">
        <v>147</v>
      </c>
      <c r="F80" s="168" t="s">
        <v>260</v>
      </c>
      <c r="G80" s="165">
        <f t="shared" si="4"/>
        <v>64.4666666666667</v>
      </c>
      <c r="H80" s="168"/>
      <c r="I80" s="165">
        <f t="shared" si="5"/>
        <v>64.4666666666667</v>
      </c>
      <c r="J80" s="169" t="s">
        <v>261</v>
      </c>
    </row>
    <row r="81" ht="20" customHeight="1" spans="1:10">
      <c r="A81" s="161" t="s">
        <v>10</v>
      </c>
      <c r="B81" s="168" t="s">
        <v>262</v>
      </c>
      <c r="C81" s="161" t="s">
        <v>12</v>
      </c>
      <c r="D81" s="168" t="s">
        <v>69</v>
      </c>
      <c r="E81" s="168" t="s">
        <v>263</v>
      </c>
      <c r="F81" s="168" t="s">
        <v>264</v>
      </c>
      <c r="G81" s="165">
        <f t="shared" si="4"/>
        <v>64.4</v>
      </c>
      <c r="H81" s="168"/>
      <c r="I81" s="165">
        <f t="shared" si="5"/>
        <v>64.4</v>
      </c>
      <c r="J81" s="169" t="s">
        <v>265</v>
      </c>
    </row>
    <row r="82" ht="20" customHeight="1" spans="1:10">
      <c r="A82" s="161" t="s">
        <v>10</v>
      </c>
      <c r="B82" s="168" t="s">
        <v>266</v>
      </c>
      <c r="C82" s="161" t="s">
        <v>12</v>
      </c>
      <c r="D82" s="168" t="s">
        <v>220</v>
      </c>
      <c r="E82" s="168" t="s">
        <v>93</v>
      </c>
      <c r="F82" s="168" t="s">
        <v>264</v>
      </c>
      <c r="G82" s="165">
        <f t="shared" si="4"/>
        <v>64.4</v>
      </c>
      <c r="H82" s="168"/>
      <c r="I82" s="165">
        <f t="shared" si="5"/>
        <v>64.4</v>
      </c>
      <c r="J82" s="169" t="s">
        <v>265</v>
      </c>
    </row>
    <row r="83" ht="20" customHeight="1" spans="1:10">
      <c r="A83" s="161" t="s">
        <v>10</v>
      </c>
      <c r="B83" s="168" t="s">
        <v>267</v>
      </c>
      <c r="C83" s="161" t="s">
        <v>12</v>
      </c>
      <c r="D83" s="168" t="s">
        <v>210</v>
      </c>
      <c r="E83" s="168" t="s">
        <v>139</v>
      </c>
      <c r="F83" s="168" t="s">
        <v>264</v>
      </c>
      <c r="G83" s="165">
        <f t="shared" si="4"/>
        <v>64.4</v>
      </c>
      <c r="H83" s="168"/>
      <c r="I83" s="165">
        <f t="shared" si="5"/>
        <v>64.4</v>
      </c>
      <c r="J83" s="169" t="s">
        <v>265</v>
      </c>
    </row>
    <row r="84" ht="20" customHeight="1" spans="1:10">
      <c r="A84" s="161" t="s">
        <v>10</v>
      </c>
      <c r="B84" s="168" t="s">
        <v>268</v>
      </c>
      <c r="C84" s="161" t="s">
        <v>12</v>
      </c>
      <c r="D84" s="168" t="s">
        <v>263</v>
      </c>
      <c r="E84" s="168" t="s">
        <v>174</v>
      </c>
      <c r="F84" s="168" t="s">
        <v>269</v>
      </c>
      <c r="G84" s="165">
        <f t="shared" si="4"/>
        <v>64.2666666666667</v>
      </c>
      <c r="H84" s="168"/>
      <c r="I84" s="165">
        <f t="shared" si="5"/>
        <v>64.2666666666667</v>
      </c>
      <c r="J84" s="169" t="s">
        <v>270</v>
      </c>
    </row>
    <row r="85" ht="20" customHeight="1" spans="1:10">
      <c r="A85" s="161" t="s">
        <v>10</v>
      </c>
      <c r="B85" s="168" t="s">
        <v>271</v>
      </c>
      <c r="C85" s="161" t="s">
        <v>12</v>
      </c>
      <c r="D85" s="168" t="s">
        <v>272</v>
      </c>
      <c r="E85" s="168" t="s">
        <v>147</v>
      </c>
      <c r="F85" s="168" t="s">
        <v>273</v>
      </c>
      <c r="G85" s="165">
        <f t="shared" si="4"/>
        <v>64.2</v>
      </c>
      <c r="H85" s="168"/>
      <c r="I85" s="165">
        <f t="shared" si="5"/>
        <v>64.2</v>
      </c>
      <c r="J85" s="169" t="s">
        <v>274</v>
      </c>
    </row>
    <row r="86" ht="20" customHeight="1" spans="1:10">
      <c r="A86" s="161" t="s">
        <v>10</v>
      </c>
      <c r="B86" s="168" t="s">
        <v>275</v>
      </c>
      <c r="C86" s="161" t="s">
        <v>12</v>
      </c>
      <c r="D86" s="168" t="s">
        <v>251</v>
      </c>
      <c r="E86" s="168" t="s">
        <v>130</v>
      </c>
      <c r="F86" s="168" t="s">
        <v>276</v>
      </c>
      <c r="G86" s="165">
        <f t="shared" si="4"/>
        <v>64.1333333333333</v>
      </c>
      <c r="H86" s="168"/>
      <c r="I86" s="165">
        <f t="shared" si="5"/>
        <v>64.1333333333333</v>
      </c>
      <c r="J86" s="169" t="s">
        <v>277</v>
      </c>
    </row>
    <row r="87" ht="20" customHeight="1" spans="1:10">
      <c r="A87" s="161" t="s">
        <v>10</v>
      </c>
      <c r="B87" s="168" t="s">
        <v>278</v>
      </c>
      <c r="C87" s="161" t="s">
        <v>12</v>
      </c>
      <c r="D87" s="168" t="s">
        <v>69</v>
      </c>
      <c r="E87" s="168" t="s">
        <v>119</v>
      </c>
      <c r="F87" s="168" t="s">
        <v>272</v>
      </c>
      <c r="G87" s="165">
        <f t="shared" si="4"/>
        <v>64</v>
      </c>
      <c r="H87" s="168"/>
      <c r="I87" s="165">
        <f t="shared" si="5"/>
        <v>64</v>
      </c>
      <c r="J87" s="169" t="s">
        <v>279</v>
      </c>
    </row>
    <row r="88" ht="20" customHeight="1" spans="1:10">
      <c r="A88" s="161" t="s">
        <v>10</v>
      </c>
      <c r="B88" s="168" t="s">
        <v>280</v>
      </c>
      <c r="C88" s="161" t="s">
        <v>12</v>
      </c>
      <c r="D88" s="168" t="s">
        <v>215</v>
      </c>
      <c r="E88" s="168" t="s">
        <v>181</v>
      </c>
      <c r="F88" s="168" t="s">
        <v>281</v>
      </c>
      <c r="G88" s="165">
        <f t="shared" si="4"/>
        <v>63.9333333333333</v>
      </c>
      <c r="H88" s="168"/>
      <c r="I88" s="165">
        <f t="shared" si="5"/>
        <v>63.9333333333333</v>
      </c>
      <c r="J88" s="169" t="s">
        <v>282</v>
      </c>
    </row>
    <row r="89" ht="20" customHeight="1" spans="1:10">
      <c r="A89" s="161" t="s">
        <v>10</v>
      </c>
      <c r="B89" s="168" t="s">
        <v>283</v>
      </c>
      <c r="C89" s="161" t="s">
        <v>12</v>
      </c>
      <c r="D89" s="168" t="s">
        <v>128</v>
      </c>
      <c r="E89" s="168" t="s">
        <v>263</v>
      </c>
      <c r="F89" s="168" t="s">
        <v>284</v>
      </c>
      <c r="G89" s="165">
        <f t="shared" si="4"/>
        <v>63.8666666666667</v>
      </c>
      <c r="H89" s="168"/>
      <c r="I89" s="165">
        <f t="shared" si="5"/>
        <v>63.8666666666667</v>
      </c>
      <c r="J89" s="169" t="s">
        <v>285</v>
      </c>
    </row>
    <row r="90" ht="20" customHeight="1" spans="1:10">
      <c r="A90" s="161" t="s">
        <v>10</v>
      </c>
      <c r="B90" s="168" t="s">
        <v>286</v>
      </c>
      <c r="C90" s="161" t="s">
        <v>12</v>
      </c>
      <c r="D90" s="168" t="s">
        <v>153</v>
      </c>
      <c r="E90" s="168" t="s">
        <v>287</v>
      </c>
      <c r="F90" s="168" t="s">
        <v>288</v>
      </c>
      <c r="G90" s="165">
        <f t="shared" si="4"/>
        <v>63.8</v>
      </c>
      <c r="H90" s="168"/>
      <c r="I90" s="165">
        <f t="shared" si="5"/>
        <v>63.8</v>
      </c>
      <c r="J90" s="169" t="s">
        <v>289</v>
      </c>
    </row>
    <row r="91" ht="20" customHeight="1" spans="1:10">
      <c r="A91" s="161" t="s">
        <v>10</v>
      </c>
      <c r="B91" s="168" t="s">
        <v>290</v>
      </c>
      <c r="C91" s="161" t="s">
        <v>12</v>
      </c>
      <c r="D91" s="168" t="s">
        <v>220</v>
      </c>
      <c r="E91" s="168" t="s">
        <v>112</v>
      </c>
      <c r="F91" s="168" t="s">
        <v>291</v>
      </c>
      <c r="G91" s="165">
        <f t="shared" si="4"/>
        <v>63.6</v>
      </c>
      <c r="H91" s="168"/>
      <c r="I91" s="165">
        <f t="shared" si="5"/>
        <v>63.6</v>
      </c>
      <c r="J91" s="169" t="s">
        <v>292</v>
      </c>
    </row>
    <row r="92" ht="20" customHeight="1" spans="1:10">
      <c r="A92" s="161" t="s">
        <v>10</v>
      </c>
      <c r="B92" s="168" t="s">
        <v>293</v>
      </c>
      <c r="C92" s="161" t="s">
        <v>12</v>
      </c>
      <c r="D92" s="168" t="s">
        <v>130</v>
      </c>
      <c r="E92" s="168" t="s">
        <v>263</v>
      </c>
      <c r="F92" s="168" t="s">
        <v>294</v>
      </c>
      <c r="G92" s="165">
        <f t="shared" si="4"/>
        <v>63.4666666666667</v>
      </c>
      <c r="H92" s="168"/>
      <c r="I92" s="165">
        <f t="shared" si="5"/>
        <v>63.4666666666667</v>
      </c>
      <c r="J92" s="169" t="s">
        <v>295</v>
      </c>
    </row>
    <row r="93" ht="20" customHeight="1" spans="1:10">
      <c r="A93" s="161" t="s">
        <v>10</v>
      </c>
      <c r="B93" s="168" t="s">
        <v>296</v>
      </c>
      <c r="C93" s="161" t="s">
        <v>12</v>
      </c>
      <c r="D93" s="168" t="s">
        <v>69</v>
      </c>
      <c r="E93" s="168" t="s">
        <v>227</v>
      </c>
      <c r="F93" s="168" t="s">
        <v>297</v>
      </c>
      <c r="G93" s="165">
        <f t="shared" si="4"/>
        <v>63.4</v>
      </c>
      <c r="H93" s="168"/>
      <c r="I93" s="165">
        <f t="shared" si="5"/>
        <v>63.4</v>
      </c>
      <c r="J93" s="169" t="s">
        <v>298</v>
      </c>
    </row>
    <row r="94" ht="20" customHeight="1" spans="1:10">
      <c r="A94" s="161" t="s">
        <v>10</v>
      </c>
      <c r="B94" s="168" t="s">
        <v>299</v>
      </c>
      <c r="C94" s="161" t="s">
        <v>12</v>
      </c>
      <c r="D94" s="168" t="s">
        <v>181</v>
      </c>
      <c r="E94" s="168" t="s">
        <v>272</v>
      </c>
      <c r="F94" s="168" t="s">
        <v>251</v>
      </c>
      <c r="G94" s="165">
        <f t="shared" si="4"/>
        <v>63.3333333333333</v>
      </c>
      <c r="H94" s="168"/>
      <c r="I94" s="165">
        <f t="shared" si="5"/>
        <v>63.3333333333333</v>
      </c>
      <c r="J94" s="169" t="s">
        <v>300</v>
      </c>
    </row>
    <row r="95" ht="20" customHeight="1" spans="1:10">
      <c r="A95" s="161" t="s">
        <v>10</v>
      </c>
      <c r="B95" s="168" t="s">
        <v>301</v>
      </c>
      <c r="C95" s="161" t="s">
        <v>12</v>
      </c>
      <c r="D95" s="168" t="s">
        <v>302</v>
      </c>
      <c r="E95" s="168" t="s">
        <v>73</v>
      </c>
      <c r="F95" s="168" t="s">
        <v>287</v>
      </c>
      <c r="G95" s="165">
        <f t="shared" si="4"/>
        <v>63</v>
      </c>
      <c r="H95" s="168"/>
      <c r="I95" s="165">
        <f t="shared" si="5"/>
        <v>63</v>
      </c>
      <c r="J95" s="169" t="s">
        <v>303</v>
      </c>
    </row>
    <row r="96" ht="20" customHeight="1" spans="1:10">
      <c r="A96" s="161" t="s">
        <v>10</v>
      </c>
      <c r="B96" s="168" t="s">
        <v>304</v>
      </c>
      <c r="C96" s="161" t="s">
        <v>12</v>
      </c>
      <c r="D96" s="168" t="s">
        <v>130</v>
      </c>
      <c r="E96" s="168" t="s">
        <v>187</v>
      </c>
      <c r="F96" s="168" t="s">
        <v>248</v>
      </c>
      <c r="G96" s="165">
        <f t="shared" si="4"/>
        <v>62.8666666666667</v>
      </c>
      <c r="H96" s="168"/>
      <c r="I96" s="165">
        <f t="shared" si="5"/>
        <v>62.8666666666667</v>
      </c>
      <c r="J96" s="169" t="s">
        <v>305</v>
      </c>
    </row>
    <row r="97" ht="20" customHeight="1" spans="1:10">
      <c r="A97" s="161" t="s">
        <v>10</v>
      </c>
      <c r="B97" s="168" t="s">
        <v>306</v>
      </c>
      <c r="C97" s="161" t="s">
        <v>12</v>
      </c>
      <c r="D97" s="168" t="s">
        <v>307</v>
      </c>
      <c r="E97" s="168" t="s">
        <v>128</v>
      </c>
      <c r="F97" s="168" t="s">
        <v>248</v>
      </c>
      <c r="G97" s="165">
        <f t="shared" si="4"/>
        <v>62.8666666666667</v>
      </c>
      <c r="H97" s="168"/>
      <c r="I97" s="165">
        <f t="shared" si="5"/>
        <v>62.8666666666667</v>
      </c>
      <c r="J97" s="169" t="s">
        <v>305</v>
      </c>
    </row>
    <row r="98" ht="20" customHeight="1" spans="1:10">
      <c r="A98" s="161" t="s">
        <v>10</v>
      </c>
      <c r="B98" s="168" t="s">
        <v>308</v>
      </c>
      <c r="C98" s="161" t="s">
        <v>12</v>
      </c>
      <c r="D98" s="168" t="s">
        <v>307</v>
      </c>
      <c r="E98" s="168" t="s">
        <v>307</v>
      </c>
      <c r="F98" s="168" t="s">
        <v>307</v>
      </c>
      <c r="G98" s="165">
        <f t="shared" si="4"/>
        <v>58.6666666666667</v>
      </c>
      <c r="H98" s="168">
        <v>4</v>
      </c>
      <c r="I98" s="165">
        <f t="shared" si="5"/>
        <v>62.6666666666667</v>
      </c>
      <c r="J98" s="169" t="s">
        <v>309</v>
      </c>
    </row>
    <row r="99" ht="20" customHeight="1" spans="1:10">
      <c r="A99" s="161" t="s">
        <v>10</v>
      </c>
      <c r="B99" s="168" t="s">
        <v>310</v>
      </c>
      <c r="C99" s="161" t="s">
        <v>12</v>
      </c>
      <c r="D99" s="168" t="s">
        <v>227</v>
      </c>
      <c r="E99" s="168" t="s">
        <v>214</v>
      </c>
      <c r="F99" s="168" t="s">
        <v>311</v>
      </c>
      <c r="G99" s="165">
        <f t="shared" si="4"/>
        <v>62.6</v>
      </c>
      <c r="H99" s="168"/>
      <c r="I99" s="165">
        <f t="shared" si="5"/>
        <v>62.6</v>
      </c>
      <c r="J99" s="169" t="s">
        <v>312</v>
      </c>
    </row>
    <row r="100" ht="20" customHeight="1" spans="1:10">
      <c r="A100" s="161" t="s">
        <v>10</v>
      </c>
      <c r="B100" s="168" t="s">
        <v>313</v>
      </c>
      <c r="C100" s="161" t="s">
        <v>12</v>
      </c>
      <c r="D100" s="168" t="s">
        <v>220</v>
      </c>
      <c r="E100" s="168" t="s">
        <v>147</v>
      </c>
      <c r="F100" s="168" t="s">
        <v>311</v>
      </c>
      <c r="G100" s="165">
        <f t="shared" si="4"/>
        <v>62.6</v>
      </c>
      <c r="H100" s="168"/>
      <c r="I100" s="165">
        <f t="shared" si="5"/>
        <v>62.6</v>
      </c>
      <c r="J100" s="169" t="s">
        <v>312</v>
      </c>
    </row>
    <row r="101" ht="20" customHeight="1" spans="1:10">
      <c r="A101" s="161" t="s">
        <v>10</v>
      </c>
      <c r="B101" s="168" t="s">
        <v>314</v>
      </c>
      <c r="C101" s="161" t="s">
        <v>12</v>
      </c>
      <c r="D101" s="168" t="s">
        <v>39</v>
      </c>
      <c r="E101" s="168" t="s">
        <v>315</v>
      </c>
      <c r="F101" s="168" t="s">
        <v>316</v>
      </c>
      <c r="G101" s="165">
        <f t="shared" si="4"/>
        <v>62.5333333333333</v>
      </c>
      <c r="H101" s="168"/>
      <c r="I101" s="165">
        <f t="shared" si="5"/>
        <v>62.5333333333333</v>
      </c>
      <c r="J101" s="169" t="s">
        <v>317</v>
      </c>
    </row>
    <row r="102" ht="20" customHeight="1" spans="1:10">
      <c r="A102" s="161" t="s">
        <v>10</v>
      </c>
      <c r="B102" s="168" t="s">
        <v>318</v>
      </c>
      <c r="C102" s="161" t="s">
        <v>12</v>
      </c>
      <c r="D102" s="168" t="s">
        <v>251</v>
      </c>
      <c r="E102" s="168" t="s">
        <v>119</v>
      </c>
      <c r="F102" s="168" t="s">
        <v>316</v>
      </c>
      <c r="G102" s="165">
        <f t="shared" ref="G102:G134" si="6">F102/1.5</f>
        <v>62.5333333333333</v>
      </c>
      <c r="H102" s="168"/>
      <c r="I102" s="165">
        <f t="shared" ref="I102:I134" si="7">G102+H102</f>
        <v>62.5333333333333</v>
      </c>
      <c r="J102" s="169" t="s">
        <v>317</v>
      </c>
    </row>
    <row r="103" ht="20" customHeight="1" spans="1:10">
      <c r="A103" s="161" t="s">
        <v>10</v>
      </c>
      <c r="B103" s="168" t="s">
        <v>319</v>
      </c>
      <c r="C103" s="161" t="s">
        <v>12</v>
      </c>
      <c r="D103" s="168" t="s">
        <v>181</v>
      </c>
      <c r="E103" s="168" t="s">
        <v>263</v>
      </c>
      <c r="F103" s="168" t="s">
        <v>316</v>
      </c>
      <c r="G103" s="165">
        <f t="shared" si="6"/>
        <v>62.5333333333333</v>
      </c>
      <c r="H103" s="168"/>
      <c r="I103" s="165">
        <f t="shared" si="7"/>
        <v>62.5333333333333</v>
      </c>
      <c r="J103" s="169" t="s">
        <v>317</v>
      </c>
    </row>
    <row r="104" ht="20" customHeight="1" spans="1:10">
      <c r="A104" s="161" t="s">
        <v>10</v>
      </c>
      <c r="B104" s="168" t="s">
        <v>320</v>
      </c>
      <c r="C104" s="161" t="s">
        <v>12</v>
      </c>
      <c r="D104" s="168" t="s">
        <v>187</v>
      </c>
      <c r="E104" s="168" t="s">
        <v>287</v>
      </c>
      <c r="F104" s="168" t="s">
        <v>321</v>
      </c>
      <c r="G104" s="165">
        <f t="shared" si="6"/>
        <v>62.4666666666667</v>
      </c>
      <c r="H104" s="168"/>
      <c r="I104" s="165">
        <f t="shared" si="7"/>
        <v>62.4666666666667</v>
      </c>
      <c r="J104" s="169" t="s">
        <v>322</v>
      </c>
    </row>
    <row r="105" ht="20" customHeight="1" spans="1:10">
      <c r="A105" s="161" t="s">
        <v>10</v>
      </c>
      <c r="B105" s="168" t="s">
        <v>323</v>
      </c>
      <c r="C105" s="161" t="s">
        <v>12</v>
      </c>
      <c r="D105" s="168" t="s">
        <v>324</v>
      </c>
      <c r="E105" s="168" t="s">
        <v>215</v>
      </c>
      <c r="F105" s="168" t="s">
        <v>181</v>
      </c>
      <c r="G105" s="165">
        <f t="shared" si="6"/>
        <v>62.3333333333333</v>
      </c>
      <c r="H105" s="168"/>
      <c r="I105" s="165">
        <f t="shared" si="7"/>
        <v>62.3333333333333</v>
      </c>
      <c r="J105" s="169" t="s">
        <v>325</v>
      </c>
    </row>
    <row r="106" ht="20" customHeight="1" spans="1:10">
      <c r="A106" s="161" t="s">
        <v>10</v>
      </c>
      <c r="B106" s="168" t="s">
        <v>326</v>
      </c>
      <c r="C106" s="161" t="s">
        <v>12</v>
      </c>
      <c r="D106" s="168" t="s">
        <v>214</v>
      </c>
      <c r="E106" s="168" t="s">
        <v>327</v>
      </c>
      <c r="F106" s="168" t="s">
        <v>328</v>
      </c>
      <c r="G106" s="165">
        <f t="shared" si="6"/>
        <v>62.2666666666667</v>
      </c>
      <c r="H106" s="168"/>
      <c r="I106" s="165">
        <f t="shared" si="7"/>
        <v>62.2666666666667</v>
      </c>
      <c r="J106" s="169" t="s">
        <v>329</v>
      </c>
    </row>
    <row r="107" ht="20" customHeight="1" spans="1:10">
      <c r="A107" s="161" t="s">
        <v>10</v>
      </c>
      <c r="B107" s="168" t="s">
        <v>330</v>
      </c>
      <c r="C107" s="161" t="s">
        <v>12</v>
      </c>
      <c r="D107" s="168" t="s">
        <v>331</v>
      </c>
      <c r="E107" s="168" t="s">
        <v>287</v>
      </c>
      <c r="F107" s="168" t="s">
        <v>332</v>
      </c>
      <c r="G107" s="165">
        <f t="shared" si="6"/>
        <v>62.0666666666667</v>
      </c>
      <c r="H107" s="168"/>
      <c r="I107" s="165">
        <f t="shared" si="7"/>
        <v>62.0666666666667</v>
      </c>
      <c r="J107" s="169" t="s">
        <v>333</v>
      </c>
    </row>
    <row r="108" ht="20" customHeight="1" spans="1:10">
      <c r="A108" s="161" t="s">
        <v>10</v>
      </c>
      <c r="B108" s="168" t="s">
        <v>334</v>
      </c>
      <c r="C108" s="161" t="s">
        <v>12</v>
      </c>
      <c r="D108" s="168" t="s">
        <v>153</v>
      </c>
      <c r="E108" s="168" t="s">
        <v>220</v>
      </c>
      <c r="F108" s="168" t="s">
        <v>119</v>
      </c>
      <c r="G108" s="165">
        <f t="shared" si="6"/>
        <v>62</v>
      </c>
      <c r="H108" s="168"/>
      <c r="I108" s="165">
        <f t="shared" si="7"/>
        <v>62</v>
      </c>
      <c r="J108" s="169" t="s">
        <v>335</v>
      </c>
    </row>
    <row r="109" ht="20" customHeight="1" spans="1:10">
      <c r="A109" s="161" t="s">
        <v>10</v>
      </c>
      <c r="B109" s="168" t="s">
        <v>336</v>
      </c>
      <c r="C109" s="161" t="s">
        <v>12</v>
      </c>
      <c r="D109" s="168" t="s">
        <v>119</v>
      </c>
      <c r="E109" s="168" t="s">
        <v>187</v>
      </c>
      <c r="F109" s="168" t="s">
        <v>337</v>
      </c>
      <c r="G109" s="165">
        <f t="shared" si="6"/>
        <v>61.8</v>
      </c>
      <c r="H109" s="168"/>
      <c r="I109" s="165">
        <f t="shared" si="7"/>
        <v>61.8</v>
      </c>
      <c r="J109" s="169" t="s">
        <v>338</v>
      </c>
    </row>
    <row r="110" ht="20" customHeight="1" spans="1:10">
      <c r="A110" s="161" t="s">
        <v>10</v>
      </c>
      <c r="B110" s="168" t="s">
        <v>339</v>
      </c>
      <c r="C110" s="161" t="s">
        <v>12</v>
      </c>
      <c r="D110" s="168" t="s">
        <v>39</v>
      </c>
      <c r="E110" s="168" t="s">
        <v>340</v>
      </c>
      <c r="F110" s="168" t="s">
        <v>341</v>
      </c>
      <c r="G110" s="165">
        <f t="shared" si="6"/>
        <v>61.7333333333333</v>
      </c>
      <c r="H110" s="168"/>
      <c r="I110" s="165">
        <f t="shared" si="7"/>
        <v>61.7333333333333</v>
      </c>
      <c r="J110" s="169" t="s">
        <v>342</v>
      </c>
    </row>
    <row r="111" ht="20" customHeight="1" spans="1:10">
      <c r="A111" s="161" t="s">
        <v>10</v>
      </c>
      <c r="B111" s="168" t="s">
        <v>343</v>
      </c>
      <c r="C111" s="161" t="s">
        <v>12</v>
      </c>
      <c r="D111" s="168" t="s">
        <v>187</v>
      </c>
      <c r="E111" s="168" t="s">
        <v>327</v>
      </c>
      <c r="F111" s="168" t="s">
        <v>344</v>
      </c>
      <c r="G111" s="165">
        <f t="shared" si="6"/>
        <v>61.4666666666667</v>
      </c>
      <c r="H111" s="168"/>
      <c r="I111" s="165">
        <f t="shared" si="7"/>
        <v>61.4666666666667</v>
      </c>
      <c r="J111" s="169" t="s">
        <v>345</v>
      </c>
    </row>
    <row r="112" ht="20" customHeight="1" spans="1:10">
      <c r="A112" s="161" t="s">
        <v>10</v>
      </c>
      <c r="B112" s="168" t="s">
        <v>346</v>
      </c>
      <c r="C112" s="161" t="s">
        <v>12</v>
      </c>
      <c r="D112" s="168" t="s">
        <v>153</v>
      </c>
      <c r="E112" s="168" t="s">
        <v>210</v>
      </c>
      <c r="F112" s="168" t="s">
        <v>347</v>
      </c>
      <c r="G112" s="165">
        <f t="shared" si="6"/>
        <v>61.4</v>
      </c>
      <c r="H112" s="168"/>
      <c r="I112" s="165">
        <f t="shared" si="7"/>
        <v>61.4</v>
      </c>
      <c r="J112" s="169" t="s">
        <v>348</v>
      </c>
    </row>
    <row r="113" ht="20" customHeight="1" spans="1:10">
      <c r="A113" s="161" t="s">
        <v>10</v>
      </c>
      <c r="B113" s="168" t="s">
        <v>349</v>
      </c>
      <c r="C113" s="161" t="s">
        <v>12</v>
      </c>
      <c r="D113" s="168" t="s">
        <v>302</v>
      </c>
      <c r="E113" s="168" t="s">
        <v>153</v>
      </c>
      <c r="F113" s="168" t="s">
        <v>227</v>
      </c>
      <c r="G113" s="165">
        <f t="shared" si="6"/>
        <v>61</v>
      </c>
      <c r="H113" s="168"/>
      <c r="I113" s="165">
        <f t="shared" si="7"/>
        <v>61</v>
      </c>
      <c r="J113" s="169" t="s">
        <v>350</v>
      </c>
    </row>
    <row r="114" ht="20" customHeight="1" spans="1:10">
      <c r="A114" s="161" t="s">
        <v>10</v>
      </c>
      <c r="B114" s="168" t="s">
        <v>351</v>
      </c>
      <c r="C114" s="161" t="s">
        <v>12</v>
      </c>
      <c r="D114" s="168" t="s">
        <v>307</v>
      </c>
      <c r="E114" s="168" t="s">
        <v>181</v>
      </c>
      <c r="F114" s="168" t="s">
        <v>352</v>
      </c>
      <c r="G114" s="165">
        <f t="shared" si="6"/>
        <v>60.8666666666667</v>
      </c>
      <c r="H114" s="168"/>
      <c r="I114" s="165">
        <f t="shared" si="7"/>
        <v>60.8666666666667</v>
      </c>
      <c r="J114" s="169" t="s">
        <v>353</v>
      </c>
    </row>
    <row r="115" ht="20" customHeight="1" spans="1:10">
      <c r="A115" s="161" t="s">
        <v>10</v>
      </c>
      <c r="B115" s="168" t="s">
        <v>354</v>
      </c>
      <c r="C115" s="161" t="s">
        <v>12</v>
      </c>
      <c r="D115" s="168" t="s">
        <v>307</v>
      </c>
      <c r="E115" s="168" t="s">
        <v>181</v>
      </c>
      <c r="F115" s="168" t="s">
        <v>352</v>
      </c>
      <c r="G115" s="165">
        <f t="shared" si="6"/>
        <v>60.8666666666667</v>
      </c>
      <c r="H115" s="168"/>
      <c r="I115" s="165">
        <f t="shared" si="7"/>
        <v>60.8666666666667</v>
      </c>
      <c r="J115" s="169" t="s">
        <v>353</v>
      </c>
    </row>
    <row r="116" ht="20" customHeight="1" spans="1:10">
      <c r="A116" s="161" t="s">
        <v>10</v>
      </c>
      <c r="B116" s="168" t="s">
        <v>355</v>
      </c>
      <c r="C116" s="161" t="s">
        <v>12</v>
      </c>
      <c r="D116" s="168" t="s">
        <v>220</v>
      </c>
      <c r="E116" s="168" t="s">
        <v>327</v>
      </c>
      <c r="F116" s="168" t="s">
        <v>356</v>
      </c>
      <c r="G116" s="165">
        <f t="shared" si="6"/>
        <v>60.8</v>
      </c>
      <c r="H116" s="168"/>
      <c r="I116" s="165">
        <f t="shared" si="7"/>
        <v>60.8</v>
      </c>
      <c r="J116" s="169" t="s">
        <v>357</v>
      </c>
    </row>
    <row r="117" ht="20" customHeight="1" spans="1:10">
      <c r="A117" s="161" t="s">
        <v>10</v>
      </c>
      <c r="B117" s="168" t="s">
        <v>358</v>
      </c>
      <c r="C117" s="161" t="s">
        <v>12</v>
      </c>
      <c r="D117" s="168" t="s">
        <v>85</v>
      </c>
      <c r="E117" s="168" t="s">
        <v>340</v>
      </c>
      <c r="F117" s="168" t="s">
        <v>331</v>
      </c>
      <c r="G117" s="165">
        <f t="shared" si="6"/>
        <v>60.6666666666667</v>
      </c>
      <c r="H117" s="168"/>
      <c r="I117" s="165">
        <f t="shared" si="7"/>
        <v>60.6666666666667</v>
      </c>
      <c r="J117" s="169" t="s">
        <v>359</v>
      </c>
    </row>
    <row r="118" ht="20" customHeight="1" spans="1:10">
      <c r="A118" s="161" t="s">
        <v>10</v>
      </c>
      <c r="B118" s="168" t="s">
        <v>360</v>
      </c>
      <c r="C118" s="161" t="s">
        <v>12</v>
      </c>
      <c r="D118" s="168" t="s">
        <v>128</v>
      </c>
      <c r="E118" s="168" t="s">
        <v>361</v>
      </c>
      <c r="F118" s="168" t="s">
        <v>331</v>
      </c>
      <c r="G118" s="165">
        <f t="shared" si="6"/>
        <v>60.6666666666667</v>
      </c>
      <c r="H118" s="168"/>
      <c r="I118" s="165">
        <f t="shared" si="7"/>
        <v>60.6666666666667</v>
      </c>
      <c r="J118" s="169" t="s">
        <v>359</v>
      </c>
    </row>
    <row r="119" ht="20" customHeight="1" spans="1:10">
      <c r="A119" s="161" t="s">
        <v>10</v>
      </c>
      <c r="B119" s="168" t="s">
        <v>362</v>
      </c>
      <c r="C119" s="161" t="s">
        <v>12</v>
      </c>
      <c r="D119" s="168" t="s">
        <v>119</v>
      </c>
      <c r="E119" s="168" t="s">
        <v>247</v>
      </c>
      <c r="F119" s="168" t="s">
        <v>363</v>
      </c>
      <c r="G119" s="165">
        <f t="shared" si="6"/>
        <v>60.6</v>
      </c>
      <c r="H119" s="168"/>
      <c r="I119" s="165">
        <f t="shared" si="7"/>
        <v>60.6</v>
      </c>
      <c r="J119" s="169" t="s">
        <v>364</v>
      </c>
    </row>
    <row r="120" ht="20" customHeight="1" spans="1:10">
      <c r="A120" s="161" t="s">
        <v>10</v>
      </c>
      <c r="B120" s="168" t="s">
        <v>365</v>
      </c>
      <c r="C120" s="161" t="s">
        <v>12</v>
      </c>
      <c r="D120" s="168" t="s">
        <v>119</v>
      </c>
      <c r="E120" s="168" t="s">
        <v>256</v>
      </c>
      <c r="F120" s="168" t="s">
        <v>366</v>
      </c>
      <c r="G120" s="165">
        <f t="shared" si="6"/>
        <v>60.4</v>
      </c>
      <c r="H120" s="168"/>
      <c r="I120" s="165">
        <f t="shared" si="7"/>
        <v>60.4</v>
      </c>
      <c r="J120" s="169" t="s">
        <v>367</v>
      </c>
    </row>
    <row r="121" ht="20" customHeight="1" spans="1:10">
      <c r="A121" s="161" t="s">
        <v>10</v>
      </c>
      <c r="B121" s="168" t="s">
        <v>368</v>
      </c>
      <c r="C121" s="161" t="s">
        <v>12</v>
      </c>
      <c r="D121" s="168" t="s">
        <v>302</v>
      </c>
      <c r="E121" s="168" t="s">
        <v>272</v>
      </c>
      <c r="F121" s="168" t="s">
        <v>366</v>
      </c>
      <c r="G121" s="165">
        <f t="shared" si="6"/>
        <v>60.4</v>
      </c>
      <c r="H121" s="168"/>
      <c r="I121" s="165">
        <f t="shared" si="7"/>
        <v>60.4</v>
      </c>
      <c r="J121" s="169" t="s">
        <v>367</v>
      </c>
    </row>
    <row r="122" ht="20" customHeight="1" spans="1:10">
      <c r="A122" s="161" t="s">
        <v>10</v>
      </c>
      <c r="B122" s="168" t="s">
        <v>369</v>
      </c>
      <c r="C122" s="161" t="s">
        <v>12</v>
      </c>
      <c r="D122" s="168" t="s">
        <v>370</v>
      </c>
      <c r="E122" s="168" t="s">
        <v>130</v>
      </c>
      <c r="F122" s="168" t="s">
        <v>371</v>
      </c>
      <c r="G122" s="165">
        <f t="shared" si="6"/>
        <v>60.2666666666667</v>
      </c>
      <c r="H122" s="168"/>
      <c r="I122" s="165">
        <f t="shared" si="7"/>
        <v>60.2666666666667</v>
      </c>
      <c r="J122" s="169" t="s">
        <v>372</v>
      </c>
    </row>
    <row r="123" ht="20" customHeight="1" spans="1:10">
      <c r="A123" s="161" t="s">
        <v>10</v>
      </c>
      <c r="B123" s="168" t="s">
        <v>373</v>
      </c>
      <c r="C123" s="161" t="s">
        <v>12</v>
      </c>
      <c r="D123" s="168" t="s">
        <v>214</v>
      </c>
      <c r="E123" s="168" t="s">
        <v>374</v>
      </c>
      <c r="F123" s="168" t="s">
        <v>375</v>
      </c>
      <c r="G123" s="165">
        <f t="shared" si="6"/>
        <v>60.0666666666667</v>
      </c>
      <c r="H123" s="168"/>
      <c r="I123" s="165">
        <f t="shared" si="7"/>
        <v>60.0666666666667</v>
      </c>
      <c r="J123" s="169" t="s">
        <v>376</v>
      </c>
    </row>
    <row r="124" ht="20" customHeight="1" spans="1:10">
      <c r="A124" s="161" t="s">
        <v>10</v>
      </c>
      <c r="B124" s="168" t="s">
        <v>377</v>
      </c>
      <c r="C124" s="161" t="s">
        <v>12</v>
      </c>
      <c r="D124" s="168" t="s">
        <v>307</v>
      </c>
      <c r="E124" s="168" t="s">
        <v>227</v>
      </c>
      <c r="F124" s="168" t="s">
        <v>375</v>
      </c>
      <c r="G124" s="165">
        <f t="shared" si="6"/>
        <v>60.0666666666667</v>
      </c>
      <c r="H124" s="168"/>
      <c r="I124" s="165">
        <f t="shared" si="7"/>
        <v>60.0666666666667</v>
      </c>
      <c r="J124" s="169" t="s">
        <v>376</v>
      </c>
    </row>
    <row r="125" ht="20" customHeight="1" spans="1:10">
      <c r="A125" s="161" t="s">
        <v>10</v>
      </c>
      <c r="B125" s="168" t="s">
        <v>378</v>
      </c>
      <c r="C125" s="161" t="s">
        <v>12</v>
      </c>
      <c r="D125" s="168" t="s">
        <v>379</v>
      </c>
      <c r="E125" s="168" t="s">
        <v>287</v>
      </c>
      <c r="F125" s="168" t="s">
        <v>380</v>
      </c>
      <c r="G125" s="165">
        <f t="shared" si="6"/>
        <v>59.9333333333333</v>
      </c>
      <c r="H125" s="168"/>
      <c r="I125" s="165">
        <f t="shared" si="7"/>
        <v>59.9333333333333</v>
      </c>
      <c r="J125" s="169" t="s">
        <v>381</v>
      </c>
    </row>
    <row r="126" ht="20" customHeight="1" spans="1:10">
      <c r="A126" s="161" t="s">
        <v>10</v>
      </c>
      <c r="B126" s="168" t="s">
        <v>382</v>
      </c>
      <c r="C126" s="161" t="s">
        <v>12</v>
      </c>
      <c r="D126" s="168" t="s">
        <v>361</v>
      </c>
      <c r="E126" s="168" t="s">
        <v>327</v>
      </c>
      <c r="F126" s="168" t="s">
        <v>383</v>
      </c>
      <c r="G126" s="165">
        <f t="shared" si="6"/>
        <v>59.7333333333333</v>
      </c>
      <c r="H126" s="168"/>
      <c r="I126" s="165">
        <f t="shared" si="7"/>
        <v>59.7333333333333</v>
      </c>
      <c r="J126" s="169" t="s">
        <v>384</v>
      </c>
    </row>
    <row r="127" ht="20" customHeight="1" spans="1:10">
      <c r="A127" s="161" t="s">
        <v>10</v>
      </c>
      <c r="B127" s="168" t="s">
        <v>385</v>
      </c>
      <c r="C127" s="161" t="s">
        <v>12</v>
      </c>
      <c r="D127" s="168" t="s">
        <v>361</v>
      </c>
      <c r="E127" s="168" t="s">
        <v>327</v>
      </c>
      <c r="F127" s="168" t="s">
        <v>383</v>
      </c>
      <c r="G127" s="165">
        <f t="shared" si="6"/>
        <v>59.7333333333333</v>
      </c>
      <c r="H127" s="168"/>
      <c r="I127" s="165">
        <f t="shared" si="7"/>
        <v>59.7333333333333</v>
      </c>
      <c r="J127" s="169" t="s">
        <v>384</v>
      </c>
    </row>
    <row r="128" ht="20" customHeight="1" spans="1:10">
      <c r="A128" s="161" t="s">
        <v>10</v>
      </c>
      <c r="B128" s="168" t="s">
        <v>386</v>
      </c>
      <c r="C128" s="161" t="s">
        <v>12</v>
      </c>
      <c r="D128" s="168" t="s">
        <v>331</v>
      </c>
      <c r="E128" s="168" t="s">
        <v>210</v>
      </c>
      <c r="F128" s="168" t="s">
        <v>247</v>
      </c>
      <c r="G128" s="165">
        <f t="shared" si="6"/>
        <v>59.6666666666667</v>
      </c>
      <c r="H128" s="168"/>
      <c r="I128" s="165">
        <f t="shared" si="7"/>
        <v>59.6666666666667</v>
      </c>
      <c r="J128" s="169" t="s">
        <v>387</v>
      </c>
    </row>
    <row r="129" ht="20" customHeight="1" spans="1:10">
      <c r="A129" s="161" t="s">
        <v>10</v>
      </c>
      <c r="B129" s="168" t="s">
        <v>388</v>
      </c>
      <c r="C129" s="161" t="s">
        <v>12</v>
      </c>
      <c r="D129" s="168" t="s">
        <v>272</v>
      </c>
      <c r="E129" s="168" t="s">
        <v>340</v>
      </c>
      <c r="F129" s="168" t="s">
        <v>389</v>
      </c>
      <c r="G129" s="165">
        <f t="shared" si="6"/>
        <v>59.6</v>
      </c>
      <c r="H129" s="168"/>
      <c r="I129" s="165">
        <f t="shared" si="7"/>
        <v>59.6</v>
      </c>
      <c r="J129" s="169" t="s">
        <v>390</v>
      </c>
    </row>
    <row r="130" ht="20" customHeight="1" spans="1:10">
      <c r="A130" s="161" t="s">
        <v>10</v>
      </c>
      <c r="B130" s="168" t="s">
        <v>391</v>
      </c>
      <c r="C130" s="161" t="s">
        <v>12</v>
      </c>
      <c r="D130" s="168" t="s">
        <v>392</v>
      </c>
      <c r="E130" s="168" t="s">
        <v>327</v>
      </c>
      <c r="F130" s="168" t="s">
        <v>389</v>
      </c>
      <c r="G130" s="165">
        <f t="shared" si="6"/>
        <v>59.6</v>
      </c>
      <c r="H130" s="168"/>
      <c r="I130" s="165">
        <f t="shared" si="7"/>
        <v>59.6</v>
      </c>
      <c r="J130" s="169" t="s">
        <v>390</v>
      </c>
    </row>
    <row r="131" ht="20" customHeight="1" spans="1:10">
      <c r="A131" s="161" t="s">
        <v>10</v>
      </c>
      <c r="B131" s="168" t="s">
        <v>393</v>
      </c>
      <c r="C131" s="161" t="s">
        <v>12</v>
      </c>
      <c r="D131" s="168" t="s">
        <v>394</v>
      </c>
      <c r="E131" s="168" t="s">
        <v>251</v>
      </c>
      <c r="F131" s="168" t="s">
        <v>395</v>
      </c>
      <c r="G131" s="165">
        <f t="shared" si="6"/>
        <v>59.2</v>
      </c>
      <c r="H131" s="168"/>
      <c r="I131" s="165">
        <f t="shared" si="7"/>
        <v>59.2</v>
      </c>
      <c r="J131" s="169" t="s">
        <v>396</v>
      </c>
    </row>
    <row r="132" ht="20" customHeight="1" spans="1:10">
      <c r="A132" s="161" t="s">
        <v>10</v>
      </c>
      <c r="B132" s="168" t="s">
        <v>397</v>
      </c>
      <c r="C132" s="161" t="s">
        <v>12</v>
      </c>
      <c r="D132" s="168" t="s">
        <v>119</v>
      </c>
      <c r="E132" s="168" t="s">
        <v>392</v>
      </c>
      <c r="F132" s="168" t="s">
        <v>210</v>
      </c>
      <c r="G132" s="165">
        <f t="shared" si="6"/>
        <v>59</v>
      </c>
      <c r="H132" s="168"/>
      <c r="I132" s="165">
        <f t="shared" si="7"/>
        <v>59</v>
      </c>
      <c r="J132" s="169" t="s">
        <v>398</v>
      </c>
    </row>
    <row r="133" ht="20" customHeight="1" spans="1:10">
      <c r="A133" s="161" t="s">
        <v>10</v>
      </c>
      <c r="B133" s="168" t="s">
        <v>399</v>
      </c>
      <c r="C133" s="161" t="s">
        <v>12</v>
      </c>
      <c r="D133" s="168" t="s">
        <v>400</v>
      </c>
      <c r="E133" s="168" t="s">
        <v>263</v>
      </c>
      <c r="F133" s="168" t="s">
        <v>401</v>
      </c>
      <c r="G133" s="165">
        <f t="shared" si="6"/>
        <v>58.9333333333333</v>
      </c>
      <c r="H133" s="168"/>
      <c r="I133" s="165">
        <f t="shared" si="7"/>
        <v>58.9333333333333</v>
      </c>
      <c r="J133" s="169" t="s">
        <v>402</v>
      </c>
    </row>
    <row r="134" ht="20" customHeight="1" spans="1:10">
      <c r="A134" s="161" t="s">
        <v>10</v>
      </c>
      <c r="B134" s="168" t="s">
        <v>403</v>
      </c>
      <c r="C134" s="161" t="s">
        <v>12</v>
      </c>
      <c r="D134" s="168" t="s">
        <v>404</v>
      </c>
      <c r="E134" s="168" t="s">
        <v>128</v>
      </c>
      <c r="F134" s="168" t="s">
        <v>405</v>
      </c>
      <c r="G134" s="165">
        <f t="shared" si="6"/>
        <v>58.8666666666667</v>
      </c>
      <c r="H134" s="168"/>
      <c r="I134" s="165">
        <f t="shared" si="7"/>
        <v>58.8666666666667</v>
      </c>
      <c r="J134" s="169" t="s">
        <v>406</v>
      </c>
    </row>
    <row r="135" ht="20" customHeight="1" spans="1:10">
      <c r="A135" s="161" t="s">
        <v>10</v>
      </c>
      <c r="B135" s="168" t="s">
        <v>407</v>
      </c>
      <c r="C135" s="161" t="s">
        <v>12</v>
      </c>
      <c r="D135" s="168" t="s">
        <v>256</v>
      </c>
      <c r="E135" s="168" t="s">
        <v>315</v>
      </c>
      <c r="F135" s="168" t="s">
        <v>408</v>
      </c>
      <c r="G135" s="165">
        <f t="shared" ref="G133:G165" si="8">F135/1.5</f>
        <v>58.5333333333333</v>
      </c>
      <c r="H135" s="168"/>
      <c r="I135" s="165">
        <f t="shared" ref="I133:I165" si="9">G135+H135</f>
        <v>58.5333333333333</v>
      </c>
      <c r="J135" s="169" t="s">
        <v>409</v>
      </c>
    </row>
    <row r="136" ht="20" customHeight="1" spans="1:10">
      <c r="A136" s="161" t="s">
        <v>10</v>
      </c>
      <c r="B136" s="168" t="s">
        <v>410</v>
      </c>
      <c r="C136" s="161" t="s">
        <v>12</v>
      </c>
      <c r="D136" s="168" t="s">
        <v>315</v>
      </c>
      <c r="E136" s="168" t="s">
        <v>307</v>
      </c>
      <c r="F136" s="168" t="s">
        <v>411</v>
      </c>
      <c r="G136" s="165">
        <f t="shared" si="8"/>
        <v>58.4</v>
      </c>
      <c r="H136" s="168"/>
      <c r="I136" s="165">
        <f t="shared" si="9"/>
        <v>58.4</v>
      </c>
      <c r="J136" s="169" t="s">
        <v>412</v>
      </c>
    </row>
    <row r="137" ht="20" customHeight="1" spans="1:10">
      <c r="A137" s="161" t="s">
        <v>10</v>
      </c>
      <c r="B137" s="168" t="s">
        <v>413</v>
      </c>
      <c r="C137" s="161" t="s">
        <v>12</v>
      </c>
      <c r="D137" s="168" t="s">
        <v>414</v>
      </c>
      <c r="E137" s="168" t="s">
        <v>147</v>
      </c>
      <c r="F137" s="168" t="s">
        <v>223</v>
      </c>
      <c r="G137" s="165">
        <f t="shared" si="8"/>
        <v>58.3333333333333</v>
      </c>
      <c r="H137" s="168"/>
      <c r="I137" s="165">
        <f t="shared" si="9"/>
        <v>58.3333333333333</v>
      </c>
      <c r="J137" s="169" t="s">
        <v>415</v>
      </c>
    </row>
    <row r="138" ht="20" customHeight="1" spans="1:10">
      <c r="A138" s="161" t="s">
        <v>10</v>
      </c>
      <c r="B138" s="168" t="s">
        <v>416</v>
      </c>
      <c r="C138" s="161" t="s">
        <v>12</v>
      </c>
      <c r="D138" s="168" t="s">
        <v>130</v>
      </c>
      <c r="E138" s="168" t="s">
        <v>417</v>
      </c>
      <c r="F138" s="168" t="s">
        <v>418</v>
      </c>
      <c r="G138" s="165">
        <f t="shared" si="8"/>
        <v>58.2666666666667</v>
      </c>
      <c r="H138" s="168"/>
      <c r="I138" s="165">
        <f t="shared" si="9"/>
        <v>58.2666666666667</v>
      </c>
      <c r="J138" s="169" t="s">
        <v>419</v>
      </c>
    </row>
    <row r="139" ht="20" customHeight="1" spans="1:10">
      <c r="A139" s="161" t="s">
        <v>10</v>
      </c>
      <c r="B139" s="168" t="s">
        <v>420</v>
      </c>
      <c r="C139" s="161" t="s">
        <v>12</v>
      </c>
      <c r="D139" s="168" t="s">
        <v>421</v>
      </c>
      <c r="E139" s="168" t="s">
        <v>119</v>
      </c>
      <c r="F139" s="168" t="s">
        <v>418</v>
      </c>
      <c r="G139" s="165">
        <f t="shared" si="8"/>
        <v>58.2666666666667</v>
      </c>
      <c r="H139" s="168"/>
      <c r="I139" s="165">
        <f t="shared" si="9"/>
        <v>58.2666666666667</v>
      </c>
      <c r="J139" s="169" t="s">
        <v>419</v>
      </c>
    </row>
    <row r="140" ht="20" customHeight="1" spans="1:10">
      <c r="A140" s="161" t="s">
        <v>10</v>
      </c>
      <c r="B140" s="168" t="s">
        <v>422</v>
      </c>
      <c r="C140" s="161" t="s">
        <v>12</v>
      </c>
      <c r="D140" s="168" t="s">
        <v>392</v>
      </c>
      <c r="E140" s="168" t="s">
        <v>210</v>
      </c>
      <c r="F140" s="168" t="s">
        <v>423</v>
      </c>
      <c r="G140" s="165">
        <f t="shared" si="8"/>
        <v>58.2</v>
      </c>
      <c r="H140" s="168"/>
      <c r="I140" s="165">
        <f t="shared" si="9"/>
        <v>58.2</v>
      </c>
      <c r="J140" s="169" t="s">
        <v>424</v>
      </c>
    </row>
    <row r="141" ht="20" customHeight="1" spans="1:10">
      <c r="A141" s="161" t="s">
        <v>10</v>
      </c>
      <c r="B141" s="168" t="s">
        <v>425</v>
      </c>
      <c r="C141" s="161" t="s">
        <v>12</v>
      </c>
      <c r="D141" s="168" t="s">
        <v>187</v>
      </c>
      <c r="E141" s="168" t="s">
        <v>426</v>
      </c>
      <c r="F141" s="168" t="s">
        <v>427</v>
      </c>
      <c r="G141" s="165">
        <f t="shared" si="8"/>
        <v>58.0666666666667</v>
      </c>
      <c r="H141" s="168"/>
      <c r="I141" s="165">
        <f t="shared" si="9"/>
        <v>58.0666666666667</v>
      </c>
      <c r="J141" s="169" t="s">
        <v>428</v>
      </c>
    </row>
    <row r="142" ht="20" customHeight="1" spans="1:10">
      <c r="A142" s="161" t="s">
        <v>10</v>
      </c>
      <c r="B142" s="168" t="s">
        <v>429</v>
      </c>
      <c r="C142" s="161" t="s">
        <v>12</v>
      </c>
      <c r="D142" s="168" t="s">
        <v>430</v>
      </c>
      <c r="E142" s="168" t="s">
        <v>256</v>
      </c>
      <c r="F142" s="168" t="s">
        <v>315</v>
      </c>
      <c r="G142" s="165">
        <f t="shared" si="8"/>
        <v>58</v>
      </c>
      <c r="H142" s="168"/>
      <c r="I142" s="165">
        <f t="shared" si="9"/>
        <v>58</v>
      </c>
      <c r="J142" s="169" t="s">
        <v>431</v>
      </c>
    </row>
    <row r="143" ht="20" customHeight="1" spans="1:10">
      <c r="A143" s="161" t="s">
        <v>10</v>
      </c>
      <c r="B143" s="168" t="s">
        <v>432</v>
      </c>
      <c r="C143" s="161" t="s">
        <v>12</v>
      </c>
      <c r="D143" s="168" t="s">
        <v>394</v>
      </c>
      <c r="E143" s="168" t="s">
        <v>327</v>
      </c>
      <c r="F143" s="168" t="s">
        <v>315</v>
      </c>
      <c r="G143" s="165">
        <f t="shared" si="8"/>
        <v>58</v>
      </c>
      <c r="H143" s="168"/>
      <c r="I143" s="165">
        <f t="shared" si="9"/>
        <v>58</v>
      </c>
      <c r="J143" s="169" t="s">
        <v>431</v>
      </c>
    </row>
    <row r="144" ht="20" customHeight="1" spans="1:10">
      <c r="A144" s="161" t="s">
        <v>10</v>
      </c>
      <c r="B144" s="168" t="s">
        <v>433</v>
      </c>
      <c r="C144" s="161" t="s">
        <v>12</v>
      </c>
      <c r="D144" s="168" t="s">
        <v>327</v>
      </c>
      <c r="E144" s="168" t="s">
        <v>426</v>
      </c>
      <c r="F144" s="168" t="s">
        <v>434</v>
      </c>
      <c r="G144" s="165">
        <f t="shared" si="8"/>
        <v>57.9333333333333</v>
      </c>
      <c r="H144" s="168"/>
      <c r="I144" s="165">
        <f t="shared" si="9"/>
        <v>57.9333333333333</v>
      </c>
      <c r="J144" s="169" t="s">
        <v>435</v>
      </c>
    </row>
    <row r="145" ht="20" customHeight="1" spans="1:10">
      <c r="A145" s="161" t="s">
        <v>10</v>
      </c>
      <c r="B145" s="168" t="s">
        <v>436</v>
      </c>
      <c r="C145" s="161" t="s">
        <v>12</v>
      </c>
      <c r="D145" s="168" t="s">
        <v>437</v>
      </c>
      <c r="E145" s="168" t="s">
        <v>324</v>
      </c>
      <c r="F145" s="168" t="s">
        <v>434</v>
      </c>
      <c r="G145" s="165">
        <f t="shared" si="8"/>
        <v>57.9333333333333</v>
      </c>
      <c r="H145" s="168"/>
      <c r="I145" s="165">
        <f t="shared" si="9"/>
        <v>57.9333333333333</v>
      </c>
      <c r="J145" s="169" t="s">
        <v>435</v>
      </c>
    </row>
    <row r="146" ht="20" customHeight="1" spans="1:10">
      <c r="A146" s="161" t="s">
        <v>10</v>
      </c>
      <c r="B146" s="168" t="s">
        <v>438</v>
      </c>
      <c r="C146" s="161" t="s">
        <v>12</v>
      </c>
      <c r="D146" s="168" t="s">
        <v>223</v>
      </c>
      <c r="E146" s="168" t="s">
        <v>374</v>
      </c>
      <c r="F146" s="168" t="s">
        <v>434</v>
      </c>
      <c r="G146" s="165">
        <f t="shared" si="8"/>
        <v>57.9333333333333</v>
      </c>
      <c r="H146" s="168"/>
      <c r="I146" s="165">
        <f t="shared" si="9"/>
        <v>57.9333333333333</v>
      </c>
      <c r="J146" s="169" t="s">
        <v>435</v>
      </c>
    </row>
    <row r="147" ht="20" customHeight="1" spans="1:10">
      <c r="A147" s="161" t="s">
        <v>10</v>
      </c>
      <c r="B147" s="168" t="s">
        <v>439</v>
      </c>
      <c r="C147" s="161" t="s">
        <v>12</v>
      </c>
      <c r="D147" s="168" t="s">
        <v>187</v>
      </c>
      <c r="E147" s="168" t="s">
        <v>379</v>
      </c>
      <c r="F147" s="168" t="s">
        <v>440</v>
      </c>
      <c r="G147" s="165">
        <f t="shared" si="8"/>
        <v>57.8666666666667</v>
      </c>
      <c r="H147" s="168"/>
      <c r="I147" s="165">
        <f t="shared" si="9"/>
        <v>57.8666666666667</v>
      </c>
      <c r="J147" s="169" t="s">
        <v>441</v>
      </c>
    </row>
    <row r="148" ht="20" customHeight="1" spans="1:10">
      <c r="A148" s="161" t="s">
        <v>10</v>
      </c>
      <c r="B148" s="168" t="s">
        <v>442</v>
      </c>
      <c r="C148" s="161" t="s">
        <v>12</v>
      </c>
      <c r="D148" s="168" t="s">
        <v>421</v>
      </c>
      <c r="E148" s="168" t="s">
        <v>227</v>
      </c>
      <c r="F148" s="168" t="s">
        <v>374</v>
      </c>
      <c r="G148" s="165">
        <f t="shared" si="8"/>
        <v>57.6666666666667</v>
      </c>
      <c r="H148" s="168"/>
      <c r="I148" s="165">
        <f t="shared" si="9"/>
        <v>57.6666666666667</v>
      </c>
      <c r="J148" s="169" t="s">
        <v>443</v>
      </c>
    </row>
    <row r="149" ht="20" customHeight="1" spans="1:10">
      <c r="A149" s="161" t="s">
        <v>10</v>
      </c>
      <c r="B149" s="168" t="s">
        <v>444</v>
      </c>
      <c r="C149" s="161" t="s">
        <v>12</v>
      </c>
      <c r="D149" s="168" t="s">
        <v>445</v>
      </c>
      <c r="E149" s="168" t="s">
        <v>227</v>
      </c>
      <c r="F149" s="168" t="s">
        <v>446</v>
      </c>
      <c r="G149" s="165">
        <f t="shared" si="8"/>
        <v>57.5333333333333</v>
      </c>
      <c r="H149" s="168"/>
      <c r="I149" s="165">
        <f t="shared" si="9"/>
        <v>57.5333333333333</v>
      </c>
      <c r="J149" s="169" t="s">
        <v>447</v>
      </c>
    </row>
    <row r="150" ht="20" customHeight="1" spans="1:10">
      <c r="A150" s="161" t="s">
        <v>10</v>
      </c>
      <c r="B150" s="168" t="s">
        <v>448</v>
      </c>
      <c r="C150" s="161" t="s">
        <v>12</v>
      </c>
      <c r="D150" s="168" t="s">
        <v>247</v>
      </c>
      <c r="E150" s="168" t="s">
        <v>430</v>
      </c>
      <c r="F150" s="168" t="s">
        <v>449</v>
      </c>
      <c r="G150" s="165">
        <f t="shared" si="8"/>
        <v>57.4666666666667</v>
      </c>
      <c r="H150" s="168"/>
      <c r="I150" s="165">
        <f t="shared" si="9"/>
        <v>57.4666666666667</v>
      </c>
      <c r="J150" s="169" t="s">
        <v>450</v>
      </c>
    </row>
    <row r="151" ht="20" customHeight="1" spans="1:10">
      <c r="A151" s="161" t="s">
        <v>10</v>
      </c>
      <c r="B151" s="168" t="s">
        <v>451</v>
      </c>
      <c r="C151" s="161" t="s">
        <v>12</v>
      </c>
      <c r="D151" s="168" t="s">
        <v>417</v>
      </c>
      <c r="E151" s="168" t="s">
        <v>247</v>
      </c>
      <c r="F151" s="168" t="s">
        <v>452</v>
      </c>
      <c r="G151" s="165">
        <f t="shared" si="8"/>
        <v>57.4</v>
      </c>
      <c r="H151" s="168"/>
      <c r="I151" s="165">
        <f t="shared" si="9"/>
        <v>57.4</v>
      </c>
      <c r="J151" s="169" t="s">
        <v>453</v>
      </c>
    </row>
    <row r="152" ht="20" customHeight="1" spans="1:10">
      <c r="A152" s="161" t="s">
        <v>10</v>
      </c>
      <c r="B152" s="168" t="s">
        <v>454</v>
      </c>
      <c r="C152" s="161" t="s">
        <v>12</v>
      </c>
      <c r="D152" s="168" t="s">
        <v>147</v>
      </c>
      <c r="E152" s="168" t="s">
        <v>421</v>
      </c>
      <c r="F152" s="168" t="s">
        <v>361</v>
      </c>
      <c r="G152" s="165">
        <f t="shared" si="8"/>
        <v>57.3333333333333</v>
      </c>
      <c r="H152" s="168"/>
      <c r="I152" s="165">
        <f t="shared" si="9"/>
        <v>57.3333333333333</v>
      </c>
      <c r="J152" s="169" t="s">
        <v>455</v>
      </c>
    </row>
    <row r="153" ht="20" customHeight="1" spans="1:10">
      <c r="A153" s="161" t="s">
        <v>10</v>
      </c>
      <c r="B153" s="168" t="s">
        <v>456</v>
      </c>
      <c r="C153" s="161" t="s">
        <v>12</v>
      </c>
      <c r="D153" s="168" t="s">
        <v>400</v>
      </c>
      <c r="E153" s="168" t="s">
        <v>220</v>
      </c>
      <c r="F153" s="168" t="s">
        <v>361</v>
      </c>
      <c r="G153" s="165">
        <f t="shared" si="8"/>
        <v>57.3333333333333</v>
      </c>
      <c r="H153" s="168"/>
      <c r="I153" s="165">
        <f t="shared" si="9"/>
        <v>57.3333333333333</v>
      </c>
      <c r="J153" s="169" t="s">
        <v>455</v>
      </c>
    </row>
    <row r="154" ht="20" customHeight="1" spans="1:10">
      <c r="A154" s="161" t="s">
        <v>10</v>
      </c>
      <c r="B154" s="168" t="s">
        <v>457</v>
      </c>
      <c r="C154" s="161" t="s">
        <v>12</v>
      </c>
      <c r="D154" s="168" t="s">
        <v>426</v>
      </c>
      <c r="E154" s="168" t="s">
        <v>223</v>
      </c>
      <c r="F154" s="168" t="s">
        <v>458</v>
      </c>
      <c r="G154" s="165">
        <f t="shared" si="8"/>
        <v>57.2666666666667</v>
      </c>
      <c r="H154" s="168"/>
      <c r="I154" s="165">
        <f t="shared" si="9"/>
        <v>57.2666666666667</v>
      </c>
      <c r="J154" s="169" t="s">
        <v>459</v>
      </c>
    </row>
    <row r="155" ht="20" customHeight="1" spans="1:10">
      <c r="A155" s="161" t="s">
        <v>10</v>
      </c>
      <c r="B155" s="168" t="s">
        <v>460</v>
      </c>
      <c r="C155" s="161" t="s">
        <v>12</v>
      </c>
      <c r="D155" s="168" t="s">
        <v>421</v>
      </c>
      <c r="E155" s="168" t="s">
        <v>437</v>
      </c>
      <c r="F155" s="168" t="s">
        <v>458</v>
      </c>
      <c r="G155" s="165">
        <f t="shared" si="8"/>
        <v>57.2666666666667</v>
      </c>
      <c r="H155" s="168"/>
      <c r="I155" s="165">
        <f t="shared" si="9"/>
        <v>57.2666666666667</v>
      </c>
      <c r="J155" s="169" t="s">
        <v>459</v>
      </c>
    </row>
    <row r="156" ht="20" customHeight="1" spans="1:10">
      <c r="A156" s="161" t="s">
        <v>10</v>
      </c>
      <c r="B156" s="168" t="s">
        <v>461</v>
      </c>
      <c r="C156" s="161" t="s">
        <v>12</v>
      </c>
      <c r="D156" s="168" t="s">
        <v>392</v>
      </c>
      <c r="E156" s="168" t="s">
        <v>361</v>
      </c>
      <c r="F156" s="168" t="s">
        <v>462</v>
      </c>
      <c r="G156" s="165">
        <f t="shared" si="8"/>
        <v>57.2</v>
      </c>
      <c r="H156" s="168"/>
      <c r="I156" s="165">
        <f t="shared" si="9"/>
        <v>57.2</v>
      </c>
      <c r="J156" s="169" t="s">
        <v>463</v>
      </c>
    </row>
    <row r="157" ht="20" customHeight="1" spans="1:10">
      <c r="A157" s="161" t="s">
        <v>10</v>
      </c>
      <c r="B157" s="168" t="s">
        <v>464</v>
      </c>
      <c r="C157" s="161" t="s">
        <v>12</v>
      </c>
      <c r="D157" s="168" t="s">
        <v>256</v>
      </c>
      <c r="E157" s="168" t="s">
        <v>379</v>
      </c>
      <c r="F157" s="168" t="s">
        <v>465</v>
      </c>
      <c r="G157" s="165">
        <f t="shared" si="8"/>
        <v>56.9333333333333</v>
      </c>
      <c r="H157" s="168"/>
      <c r="I157" s="165">
        <f t="shared" si="9"/>
        <v>56.9333333333333</v>
      </c>
      <c r="J157" s="169" t="s">
        <v>466</v>
      </c>
    </row>
    <row r="158" ht="20" customHeight="1" spans="1:10">
      <c r="A158" s="161" t="s">
        <v>10</v>
      </c>
      <c r="B158" s="168" t="s">
        <v>467</v>
      </c>
      <c r="C158" s="161" t="s">
        <v>12</v>
      </c>
      <c r="D158" s="168" t="s">
        <v>256</v>
      </c>
      <c r="E158" s="168" t="s">
        <v>379</v>
      </c>
      <c r="F158" s="168" t="s">
        <v>465</v>
      </c>
      <c r="G158" s="165">
        <f t="shared" si="8"/>
        <v>56.9333333333333</v>
      </c>
      <c r="H158" s="168"/>
      <c r="I158" s="165">
        <f t="shared" si="9"/>
        <v>56.9333333333333</v>
      </c>
      <c r="J158" s="169" t="s">
        <v>466</v>
      </c>
    </row>
    <row r="159" ht="20" customHeight="1" spans="1:10">
      <c r="A159" s="161" t="s">
        <v>10</v>
      </c>
      <c r="B159" s="168" t="s">
        <v>468</v>
      </c>
      <c r="C159" s="161" t="s">
        <v>12</v>
      </c>
      <c r="D159" s="168" t="s">
        <v>469</v>
      </c>
      <c r="E159" s="168" t="s">
        <v>361</v>
      </c>
      <c r="F159" s="168" t="s">
        <v>470</v>
      </c>
      <c r="G159" s="165">
        <f t="shared" si="8"/>
        <v>52.9333333333333</v>
      </c>
      <c r="H159" s="168">
        <v>4</v>
      </c>
      <c r="I159" s="165">
        <f t="shared" si="9"/>
        <v>56.9333333333333</v>
      </c>
      <c r="J159" s="169" t="s">
        <v>466</v>
      </c>
    </row>
    <row r="160" ht="20" customHeight="1" spans="1:10">
      <c r="A160" s="161" t="s">
        <v>10</v>
      </c>
      <c r="B160" s="168" t="s">
        <v>471</v>
      </c>
      <c r="C160" s="161" t="s">
        <v>12</v>
      </c>
      <c r="D160" s="168" t="s">
        <v>472</v>
      </c>
      <c r="E160" s="168" t="s">
        <v>227</v>
      </c>
      <c r="F160" s="168" t="s">
        <v>473</v>
      </c>
      <c r="G160" s="165">
        <f t="shared" si="8"/>
        <v>56.7333333333333</v>
      </c>
      <c r="H160" s="168"/>
      <c r="I160" s="165">
        <f t="shared" si="9"/>
        <v>56.7333333333333</v>
      </c>
      <c r="J160" s="169" t="s">
        <v>474</v>
      </c>
    </row>
    <row r="161" ht="20" customHeight="1" spans="1:10">
      <c r="A161" s="161" t="s">
        <v>10</v>
      </c>
      <c r="B161" s="168" t="s">
        <v>475</v>
      </c>
      <c r="C161" s="161" t="s">
        <v>12</v>
      </c>
      <c r="D161" s="168" t="s">
        <v>476</v>
      </c>
      <c r="E161" s="168" t="s">
        <v>315</v>
      </c>
      <c r="F161" s="168" t="s">
        <v>477</v>
      </c>
      <c r="G161" s="165">
        <f t="shared" si="8"/>
        <v>56.5333333333333</v>
      </c>
      <c r="H161" s="168"/>
      <c r="I161" s="165">
        <f t="shared" si="9"/>
        <v>56.5333333333333</v>
      </c>
      <c r="J161" s="169" t="s">
        <v>478</v>
      </c>
    </row>
    <row r="162" ht="20" customHeight="1" spans="1:10">
      <c r="A162" s="161" t="s">
        <v>10</v>
      </c>
      <c r="B162" s="168" t="s">
        <v>479</v>
      </c>
      <c r="C162" s="161" t="s">
        <v>12</v>
      </c>
      <c r="D162" s="168" t="s">
        <v>476</v>
      </c>
      <c r="E162" s="168" t="s">
        <v>361</v>
      </c>
      <c r="F162" s="168" t="s">
        <v>480</v>
      </c>
      <c r="G162" s="165">
        <f t="shared" si="8"/>
        <v>56.1333333333333</v>
      </c>
      <c r="H162" s="168"/>
      <c r="I162" s="165">
        <f t="shared" si="9"/>
        <v>56.1333333333333</v>
      </c>
      <c r="J162" s="169" t="s">
        <v>481</v>
      </c>
    </row>
    <row r="163" ht="20" customHeight="1" spans="1:10">
      <c r="A163" s="161" t="s">
        <v>10</v>
      </c>
      <c r="B163" s="168" t="s">
        <v>482</v>
      </c>
      <c r="C163" s="161" t="s">
        <v>12</v>
      </c>
      <c r="D163" s="168" t="s">
        <v>400</v>
      </c>
      <c r="E163" s="168" t="s">
        <v>315</v>
      </c>
      <c r="F163" s="168" t="s">
        <v>480</v>
      </c>
      <c r="G163" s="165">
        <f t="shared" si="8"/>
        <v>56.1333333333333</v>
      </c>
      <c r="H163" s="168"/>
      <c r="I163" s="165">
        <f t="shared" si="9"/>
        <v>56.1333333333333</v>
      </c>
      <c r="J163" s="169" t="s">
        <v>481</v>
      </c>
    </row>
    <row r="164" ht="20" customHeight="1" spans="1:10">
      <c r="A164" s="161" t="s">
        <v>10</v>
      </c>
      <c r="B164" s="168" t="s">
        <v>483</v>
      </c>
      <c r="C164" s="161" t="s">
        <v>12</v>
      </c>
      <c r="D164" s="168" t="s">
        <v>414</v>
      </c>
      <c r="E164" s="168" t="s">
        <v>331</v>
      </c>
      <c r="F164" s="168" t="s">
        <v>480</v>
      </c>
      <c r="G164" s="165">
        <f t="shared" si="8"/>
        <v>56.1333333333333</v>
      </c>
      <c r="H164" s="168"/>
      <c r="I164" s="165">
        <f t="shared" si="9"/>
        <v>56.1333333333333</v>
      </c>
      <c r="J164" s="169" t="s">
        <v>481</v>
      </c>
    </row>
    <row r="165" ht="20" customHeight="1" spans="1:10">
      <c r="A165" s="161" t="s">
        <v>10</v>
      </c>
      <c r="B165" s="168" t="s">
        <v>484</v>
      </c>
      <c r="C165" s="161" t="s">
        <v>12</v>
      </c>
      <c r="D165" s="168" t="s">
        <v>485</v>
      </c>
      <c r="E165" s="168" t="s">
        <v>327</v>
      </c>
      <c r="F165" s="168" t="s">
        <v>480</v>
      </c>
      <c r="G165" s="165">
        <f t="shared" si="8"/>
        <v>56.1333333333333</v>
      </c>
      <c r="H165" s="168"/>
      <c r="I165" s="165">
        <f t="shared" si="9"/>
        <v>56.1333333333333</v>
      </c>
      <c r="J165" s="169" t="s">
        <v>481</v>
      </c>
    </row>
    <row r="166" ht="20" customHeight="1" spans="1:10">
      <c r="A166" s="161" t="s">
        <v>10</v>
      </c>
      <c r="B166" s="168" t="s">
        <v>486</v>
      </c>
      <c r="C166" s="161" t="s">
        <v>12</v>
      </c>
      <c r="D166" s="168" t="s">
        <v>487</v>
      </c>
      <c r="E166" s="168" t="s">
        <v>307</v>
      </c>
      <c r="F166" s="168" t="s">
        <v>430</v>
      </c>
      <c r="G166" s="165">
        <f t="shared" ref="G166:G196" si="10">F166/1.5</f>
        <v>56</v>
      </c>
      <c r="H166" s="168"/>
      <c r="I166" s="165">
        <f t="shared" ref="I166:I196" si="11">G166+H166</f>
        <v>56</v>
      </c>
      <c r="J166" s="169" t="s">
        <v>488</v>
      </c>
    </row>
    <row r="167" ht="20" customHeight="1" spans="1:10">
      <c r="A167" s="161" t="s">
        <v>10</v>
      </c>
      <c r="B167" s="168" t="s">
        <v>489</v>
      </c>
      <c r="C167" s="161" t="s">
        <v>12</v>
      </c>
      <c r="D167" s="168" t="s">
        <v>263</v>
      </c>
      <c r="E167" s="168" t="s">
        <v>490</v>
      </c>
      <c r="F167" s="168" t="s">
        <v>426</v>
      </c>
      <c r="G167" s="165">
        <f t="shared" si="10"/>
        <v>55.6666666666667</v>
      </c>
      <c r="H167" s="168"/>
      <c r="I167" s="165">
        <f t="shared" si="11"/>
        <v>55.6666666666667</v>
      </c>
      <c r="J167" s="169" t="s">
        <v>491</v>
      </c>
    </row>
    <row r="168" ht="20" customHeight="1" spans="1:10">
      <c r="A168" s="161" t="s">
        <v>10</v>
      </c>
      <c r="B168" s="168" t="s">
        <v>492</v>
      </c>
      <c r="C168" s="161" t="s">
        <v>12</v>
      </c>
      <c r="D168" s="168" t="s">
        <v>493</v>
      </c>
      <c r="E168" s="168" t="s">
        <v>214</v>
      </c>
      <c r="F168" s="168" t="s">
        <v>426</v>
      </c>
      <c r="G168" s="165">
        <f t="shared" si="10"/>
        <v>55.6666666666667</v>
      </c>
      <c r="H168" s="168"/>
      <c r="I168" s="165">
        <f t="shared" si="11"/>
        <v>55.6666666666667</v>
      </c>
      <c r="J168" s="169" t="s">
        <v>491</v>
      </c>
    </row>
    <row r="169" ht="20" customHeight="1" spans="1:10">
      <c r="A169" s="161" t="s">
        <v>10</v>
      </c>
      <c r="B169" s="168" t="s">
        <v>494</v>
      </c>
      <c r="C169" s="161" t="s">
        <v>12</v>
      </c>
      <c r="D169" s="168" t="s">
        <v>394</v>
      </c>
      <c r="E169" s="168" t="s">
        <v>392</v>
      </c>
      <c r="F169" s="168" t="s">
        <v>495</v>
      </c>
      <c r="G169" s="165">
        <f t="shared" si="10"/>
        <v>55.4</v>
      </c>
      <c r="H169" s="168"/>
      <c r="I169" s="165">
        <f t="shared" si="11"/>
        <v>55.4</v>
      </c>
      <c r="J169" s="169" t="s">
        <v>496</v>
      </c>
    </row>
    <row r="170" ht="20" customHeight="1" spans="1:10">
      <c r="A170" s="161" t="s">
        <v>10</v>
      </c>
      <c r="B170" s="168" t="s">
        <v>497</v>
      </c>
      <c r="C170" s="161" t="s">
        <v>12</v>
      </c>
      <c r="D170" s="168" t="s">
        <v>227</v>
      </c>
      <c r="E170" s="168" t="s">
        <v>498</v>
      </c>
      <c r="F170" s="168" t="s">
        <v>499</v>
      </c>
      <c r="G170" s="165">
        <f t="shared" si="10"/>
        <v>55.2</v>
      </c>
      <c r="H170" s="168"/>
      <c r="I170" s="165">
        <f t="shared" si="11"/>
        <v>55.2</v>
      </c>
      <c r="J170" s="169" t="s">
        <v>500</v>
      </c>
    </row>
    <row r="171" ht="20" customHeight="1" spans="1:10">
      <c r="A171" s="161" t="s">
        <v>10</v>
      </c>
      <c r="B171" s="168" t="s">
        <v>501</v>
      </c>
      <c r="C171" s="161" t="s">
        <v>12</v>
      </c>
      <c r="D171" s="168" t="s">
        <v>502</v>
      </c>
      <c r="E171" s="168" t="s">
        <v>307</v>
      </c>
      <c r="F171" s="168" t="s">
        <v>499</v>
      </c>
      <c r="G171" s="165">
        <f t="shared" si="10"/>
        <v>55.2</v>
      </c>
      <c r="H171" s="168"/>
      <c r="I171" s="165">
        <f t="shared" si="11"/>
        <v>55.2</v>
      </c>
      <c r="J171" s="169" t="s">
        <v>500</v>
      </c>
    </row>
    <row r="172" ht="20" customHeight="1" spans="1:10">
      <c r="A172" s="161" t="s">
        <v>10</v>
      </c>
      <c r="B172" s="168" t="s">
        <v>503</v>
      </c>
      <c r="C172" s="161" t="s">
        <v>12</v>
      </c>
      <c r="D172" s="168" t="s">
        <v>324</v>
      </c>
      <c r="E172" s="168" t="s">
        <v>476</v>
      </c>
      <c r="F172" s="168" t="s">
        <v>504</v>
      </c>
      <c r="G172" s="165">
        <f t="shared" si="10"/>
        <v>55.1333333333333</v>
      </c>
      <c r="H172" s="168"/>
      <c r="I172" s="165">
        <f t="shared" si="11"/>
        <v>55.1333333333333</v>
      </c>
      <c r="J172" s="169" t="s">
        <v>505</v>
      </c>
    </row>
    <row r="173" ht="20" customHeight="1" spans="1:10">
      <c r="A173" s="161" t="s">
        <v>10</v>
      </c>
      <c r="B173" s="168" t="s">
        <v>506</v>
      </c>
      <c r="C173" s="161" t="s">
        <v>12</v>
      </c>
      <c r="D173" s="168" t="s">
        <v>374</v>
      </c>
      <c r="E173" s="168" t="s">
        <v>400</v>
      </c>
      <c r="F173" s="168" t="s">
        <v>507</v>
      </c>
      <c r="G173" s="165">
        <f t="shared" si="10"/>
        <v>55.0666666666667</v>
      </c>
      <c r="H173" s="168"/>
      <c r="I173" s="165">
        <f t="shared" si="11"/>
        <v>55.0666666666667</v>
      </c>
      <c r="J173" s="169" t="s">
        <v>508</v>
      </c>
    </row>
    <row r="174" ht="20" customHeight="1" spans="1:10">
      <c r="A174" s="161" t="s">
        <v>10</v>
      </c>
      <c r="B174" s="168" t="s">
        <v>509</v>
      </c>
      <c r="C174" s="161" t="s">
        <v>12</v>
      </c>
      <c r="D174" s="168" t="s">
        <v>469</v>
      </c>
      <c r="E174" s="168" t="s">
        <v>331</v>
      </c>
      <c r="F174" s="168" t="s">
        <v>510</v>
      </c>
      <c r="G174" s="165">
        <f t="shared" si="10"/>
        <v>54.9333333333333</v>
      </c>
      <c r="H174" s="168"/>
      <c r="I174" s="165">
        <f t="shared" si="11"/>
        <v>54.9333333333333</v>
      </c>
      <c r="J174" s="169" t="s">
        <v>511</v>
      </c>
    </row>
    <row r="175" ht="20" customHeight="1" spans="1:10">
      <c r="A175" s="161" t="s">
        <v>10</v>
      </c>
      <c r="B175" s="168" t="s">
        <v>512</v>
      </c>
      <c r="C175" s="161" t="s">
        <v>12</v>
      </c>
      <c r="D175" s="168" t="s">
        <v>370</v>
      </c>
      <c r="E175" s="168" t="s">
        <v>426</v>
      </c>
      <c r="F175" s="168" t="s">
        <v>513</v>
      </c>
      <c r="G175" s="165">
        <f t="shared" si="10"/>
        <v>54.8666666666667</v>
      </c>
      <c r="H175" s="168"/>
      <c r="I175" s="165">
        <f t="shared" si="11"/>
        <v>54.8666666666667</v>
      </c>
      <c r="J175" s="169" t="s">
        <v>514</v>
      </c>
    </row>
    <row r="176" ht="20" customHeight="1" spans="1:10">
      <c r="A176" s="161" t="s">
        <v>10</v>
      </c>
      <c r="B176" s="168" t="s">
        <v>515</v>
      </c>
      <c r="C176" s="161" t="s">
        <v>12</v>
      </c>
      <c r="D176" s="168" t="s">
        <v>516</v>
      </c>
      <c r="E176" s="168" t="s">
        <v>331</v>
      </c>
      <c r="F176" s="168" t="s">
        <v>517</v>
      </c>
      <c r="G176" s="165">
        <f t="shared" si="10"/>
        <v>54.8</v>
      </c>
      <c r="H176" s="168"/>
      <c r="I176" s="165">
        <f t="shared" si="11"/>
        <v>54.8</v>
      </c>
      <c r="J176" s="169" t="s">
        <v>518</v>
      </c>
    </row>
    <row r="177" ht="20" customHeight="1" spans="1:10">
      <c r="A177" s="161" t="s">
        <v>10</v>
      </c>
      <c r="B177" s="168" t="s">
        <v>519</v>
      </c>
      <c r="C177" s="161" t="s">
        <v>12</v>
      </c>
      <c r="D177" s="168" t="s">
        <v>417</v>
      </c>
      <c r="E177" s="168" t="s">
        <v>487</v>
      </c>
      <c r="F177" s="168" t="s">
        <v>520</v>
      </c>
      <c r="G177" s="165">
        <f t="shared" si="10"/>
        <v>52.8</v>
      </c>
      <c r="H177" s="168">
        <v>2</v>
      </c>
      <c r="I177" s="165">
        <f t="shared" si="11"/>
        <v>54.8</v>
      </c>
      <c r="J177" s="169" t="s">
        <v>518</v>
      </c>
    </row>
    <row r="178" ht="20" customHeight="1" spans="1:10">
      <c r="A178" s="161" t="s">
        <v>10</v>
      </c>
      <c r="B178" s="168" t="s">
        <v>521</v>
      </c>
      <c r="C178" s="161" t="s">
        <v>12</v>
      </c>
      <c r="D178" s="168" t="s">
        <v>370</v>
      </c>
      <c r="E178" s="168" t="s">
        <v>379</v>
      </c>
      <c r="F178" s="168" t="s">
        <v>522</v>
      </c>
      <c r="G178" s="165">
        <f t="shared" si="10"/>
        <v>54.6666666666667</v>
      </c>
      <c r="H178" s="168"/>
      <c r="I178" s="165">
        <f t="shared" si="11"/>
        <v>54.6666666666667</v>
      </c>
      <c r="J178" s="169" t="s">
        <v>523</v>
      </c>
    </row>
    <row r="179" ht="20" customHeight="1" spans="1:10">
      <c r="A179" s="161" t="s">
        <v>10</v>
      </c>
      <c r="B179" s="168" t="s">
        <v>524</v>
      </c>
      <c r="C179" s="161" t="s">
        <v>12</v>
      </c>
      <c r="D179" s="168" t="s">
        <v>525</v>
      </c>
      <c r="E179" s="168" t="s">
        <v>315</v>
      </c>
      <c r="F179" s="168" t="s">
        <v>522</v>
      </c>
      <c r="G179" s="165">
        <f t="shared" si="10"/>
        <v>54.6666666666667</v>
      </c>
      <c r="H179" s="168"/>
      <c r="I179" s="165">
        <f t="shared" si="11"/>
        <v>54.6666666666667</v>
      </c>
      <c r="J179" s="169" t="s">
        <v>523</v>
      </c>
    </row>
    <row r="180" ht="20" customHeight="1" spans="1:10">
      <c r="A180" s="161" t="s">
        <v>10</v>
      </c>
      <c r="B180" s="168" t="s">
        <v>526</v>
      </c>
      <c r="C180" s="161" t="s">
        <v>12</v>
      </c>
      <c r="D180" s="168" t="s">
        <v>315</v>
      </c>
      <c r="E180" s="168" t="s">
        <v>445</v>
      </c>
      <c r="F180" s="168" t="s">
        <v>527</v>
      </c>
      <c r="G180" s="165">
        <f t="shared" si="10"/>
        <v>54.6</v>
      </c>
      <c r="H180" s="168"/>
      <c r="I180" s="165">
        <f t="shared" si="11"/>
        <v>54.6</v>
      </c>
      <c r="J180" s="169" t="s">
        <v>528</v>
      </c>
    </row>
    <row r="181" ht="20" customHeight="1" spans="1:10">
      <c r="A181" s="161" t="s">
        <v>10</v>
      </c>
      <c r="B181" s="168" t="s">
        <v>529</v>
      </c>
      <c r="C181" s="161" t="s">
        <v>12</v>
      </c>
      <c r="D181" s="168" t="s">
        <v>530</v>
      </c>
      <c r="E181" s="168" t="s">
        <v>210</v>
      </c>
      <c r="F181" s="168" t="s">
        <v>527</v>
      </c>
      <c r="G181" s="165">
        <f t="shared" si="10"/>
        <v>54.6</v>
      </c>
      <c r="H181" s="168"/>
      <c r="I181" s="165">
        <f t="shared" si="11"/>
        <v>54.6</v>
      </c>
      <c r="J181" s="169" t="s">
        <v>528</v>
      </c>
    </row>
    <row r="182" ht="20" customHeight="1" spans="1:10">
      <c r="A182" s="161" t="s">
        <v>10</v>
      </c>
      <c r="B182" s="168" t="s">
        <v>531</v>
      </c>
      <c r="C182" s="161" t="s">
        <v>12</v>
      </c>
      <c r="D182" s="168" t="s">
        <v>469</v>
      </c>
      <c r="E182" s="168" t="s">
        <v>256</v>
      </c>
      <c r="F182" s="168" t="s">
        <v>532</v>
      </c>
      <c r="G182" s="165">
        <f t="shared" si="10"/>
        <v>54.1333333333333</v>
      </c>
      <c r="H182" s="168"/>
      <c r="I182" s="165">
        <f t="shared" si="11"/>
        <v>54.1333333333333</v>
      </c>
      <c r="J182" s="169" t="s">
        <v>533</v>
      </c>
    </row>
    <row r="183" ht="20" customHeight="1" spans="1:10">
      <c r="A183" s="161" t="s">
        <v>10</v>
      </c>
      <c r="B183" s="168" t="s">
        <v>534</v>
      </c>
      <c r="C183" s="161" t="s">
        <v>12</v>
      </c>
      <c r="D183" s="168" t="s">
        <v>394</v>
      </c>
      <c r="E183" s="168" t="s">
        <v>522</v>
      </c>
      <c r="F183" s="168" t="s">
        <v>417</v>
      </c>
      <c r="G183" s="165">
        <f t="shared" si="10"/>
        <v>54</v>
      </c>
      <c r="H183" s="168"/>
      <c r="I183" s="165">
        <f t="shared" si="11"/>
        <v>54</v>
      </c>
      <c r="J183" s="169" t="s">
        <v>535</v>
      </c>
    </row>
    <row r="184" ht="20" customHeight="1" spans="1:10">
      <c r="A184" s="161" t="s">
        <v>10</v>
      </c>
      <c r="B184" s="168" t="s">
        <v>536</v>
      </c>
      <c r="C184" s="161" t="s">
        <v>12</v>
      </c>
      <c r="D184" s="168" t="s">
        <v>487</v>
      </c>
      <c r="E184" s="168" t="s">
        <v>302</v>
      </c>
      <c r="F184" s="168" t="s">
        <v>537</v>
      </c>
      <c r="G184" s="165">
        <f t="shared" si="10"/>
        <v>53.8</v>
      </c>
      <c r="H184" s="168"/>
      <c r="I184" s="165">
        <f t="shared" si="11"/>
        <v>53.8</v>
      </c>
      <c r="J184" s="169" t="s">
        <v>538</v>
      </c>
    </row>
    <row r="185" ht="20" customHeight="1" spans="1:10">
      <c r="A185" s="161" t="s">
        <v>10</v>
      </c>
      <c r="B185" s="168" t="s">
        <v>539</v>
      </c>
      <c r="C185" s="161" t="s">
        <v>12</v>
      </c>
      <c r="D185" s="168" t="s">
        <v>476</v>
      </c>
      <c r="E185" s="168" t="s">
        <v>400</v>
      </c>
      <c r="F185" s="168" t="s">
        <v>540</v>
      </c>
      <c r="G185" s="165">
        <f t="shared" si="10"/>
        <v>53.7333333333333</v>
      </c>
      <c r="H185" s="168"/>
      <c r="I185" s="165">
        <f t="shared" si="11"/>
        <v>53.7333333333333</v>
      </c>
      <c r="J185" s="169" t="s">
        <v>541</v>
      </c>
    </row>
    <row r="186" ht="20" customHeight="1" spans="1:10">
      <c r="A186" s="161" t="s">
        <v>10</v>
      </c>
      <c r="B186" s="168" t="s">
        <v>542</v>
      </c>
      <c r="C186" s="161" t="s">
        <v>12</v>
      </c>
      <c r="D186" s="168" t="s">
        <v>445</v>
      </c>
      <c r="E186" s="168" t="s">
        <v>522</v>
      </c>
      <c r="F186" s="168" t="s">
        <v>540</v>
      </c>
      <c r="G186" s="165">
        <f t="shared" si="10"/>
        <v>53.7333333333333</v>
      </c>
      <c r="H186" s="168"/>
      <c r="I186" s="165">
        <f t="shared" si="11"/>
        <v>53.7333333333333</v>
      </c>
      <c r="J186" s="169" t="s">
        <v>541</v>
      </c>
    </row>
    <row r="187" ht="20" customHeight="1" spans="1:10">
      <c r="A187" s="161" t="s">
        <v>10</v>
      </c>
      <c r="B187" s="168" t="s">
        <v>543</v>
      </c>
      <c r="C187" s="161" t="s">
        <v>544</v>
      </c>
      <c r="D187" s="168" t="s">
        <v>430</v>
      </c>
      <c r="E187" s="168" t="s">
        <v>487</v>
      </c>
      <c r="F187" s="168" t="s">
        <v>545</v>
      </c>
      <c r="G187" s="165">
        <f t="shared" si="10"/>
        <v>53.6</v>
      </c>
      <c r="H187" s="168"/>
      <c r="I187" s="165">
        <f t="shared" si="11"/>
        <v>53.6</v>
      </c>
      <c r="J187" s="169" t="s">
        <v>546</v>
      </c>
    </row>
    <row r="188" ht="20" customHeight="1" spans="1:10">
      <c r="A188" s="161" t="s">
        <v>10</v>
      </c>
      <c r="B188" s="168" t="s">
        <v>547</v>
      </c>
      <c r="C188" s="161" t="s">
        <v>12</v>
      </c>
      <c r="D188" s="168" t="s">
        <v>370</v>
      </c>
      <c r="E188" s="168" t="s">
        <v>400</v>
      </c>
      <c r="F188" s="168" t="s">
        <v>548</v>
      </c>
      <c r="G188" s="165">
        <f t="shared" si="10"/>
        <v>53.4666666666667</v>
      </c>
      <c r="H188" s="168"/>
      <c r="I188" s="165">
        <f t="shared" si="11"/>
        <v>53.4666666666667</v>
      </c>
      <c r="J188" s="169" t="s">
        <v>549</v>
      </c>
    </row>
    <row r="189" ht="20" customHeight="1" spans="1:10">
      <c r="A189" s="161" t="s">
        <v>10</v>
      </c>
      <c r="B189" s="168" t="s">
        <v>550</v>
      </c>
      <c r="C189" s="161" t="s">
        <v>12</v>
      </c>
      <c r="D189" s="168" t="s">
        <v>551</v>
      </c>
      <c r="E189" s="168" t="s">
        <v>430</v>
      </c>
      <c r="F189" s="168" t="s">
        <v>552</v>
      </c>
      <c r="G189" s="165">
        <f t="shared" si="10"/>
        <v>53.2</v>
      </c>
      <c r="H189" s="168"/>
      <c r="I189" s="165">
        <f t="shared" si="11"/>
        <v>53.2</v>
      </c>
      <c r="J189" s="169" t="s">
        <v>553</v>
      </c>
    </row>
    <row r="190" ht="20" customHeight="1" spans="1:10">
      <c r="A190" s="161" t="s">
        <v>10</v>
      </c>
      <c r="B190" s="168" t="s">
        <v>554</v>
      </c>
      <c r="C190" s="161" t="s">
        <v>12</v>
      </c>
      <c r="D190" s="168" t="s">
        <v>555</v>
      </c>
      <c r="E190" s="168" t="s">
        <v>307</v>
      </c>
      <c r="F190" s="168" t="s">
        <v>552</v>
      </c>
      <c r="G190" s="165">
        <f t="shared" si="10"/>
        <v>53.2</v>
      </c>
      <c r="H190" s="168"/>
      <c r="I190" s="165">
        <f t="shared" si="11"/>
        <v>53.2</v>
      </c>
      <c r="J190" s="169" t="s">
        <v>553</v>
      </c>
    </row>
    <row r="191" ht="20" customHeight="1" spans="1:10">
      <c r="A191" s="161" t="s">
        <v>10</v>
      </c>
      <c r="B191" s="168" t="s">
        <v>556</v>
      </c>
      <c r="C191" s="161" t="s">
        <v>12</v>
      </c>
      <c r="D191" s="168" t="s">
        <v>487</v>
      </c>
      <c r="E191" s="168" t="s">
        <v>400</v>
      </c>
      <c r="F191" s="168" t="s">
        <v>520</v>
      </c>
      <c r="G191" s="165">
        <f t="shared" si="10"/>
        <v>52.8</v>
      </c>
      <c r="H191" s="168"/>
      <c r="I191" s="165">
        <f t="shared" si="11"/>
        <v>52.8</v>
      </c>
      <c r="J191" s="169" t="s">
        <v>557</v>
      </c>
    </row>
    <row r="192" ht="20" customHeight="1" spans="1:10">
      <c r="A192" s="161" t="s">
        <v>10</v>
      </c>
      <c r="B192" s="168" t="s">
        <v>558</v>
      </c>
      <c r="C192" s="161" t="s">
        <v>12</v>
      </c>
      <c r="D192" s="168" t="s">
        <v>530</v>
      </c>
      <c r="E192" s="168" t="s">
        <v>430</v>
      </c>
      <c r="F192" s="168" t="s">
        <v>520</v>
      </c>
      <c r="G192" s="165">
        <f t="shared" si="10"/>
        <v>52.8</v>
      </c>
      <c r="H192" s="168"/>
      <c r="I192" s="165">
        <f t="shared" si="11"/>
        <v>52.8</v>
      </c>
      <c r="J192" s="169" t="s">
        <v>557</v>
      </c>
    </row>
    <row r="193" ht="20" customHeight="1" spans="1:10">
      <c r="A193" s="161" t="s">
        <v>10</v>
      </c>
      <c r="B193" s="168" t="s">
        <v>559</v>
      </c>
      <c r="C193" s="161" t="s">
        <v>12</v>
      </c>
      <c r="D193" s="168" t="s">
        <v>560</v>
      </c>
      <c r="E193" s="168" t="s">
        <v>394</v>
      </c>
      <c r="F193" s="168" t="s">
        <v>561</v>
      </c>
      <c r="G193" s="165">
        <f t="shared" si="10"/>
        <v>52.4666666666667</v>
      </c>
      <c r="H193" s="168"/>
      <c r="I193" s="165">
        <f t="shared" si="11"/>
        <v>52.4666666666667</v>
      </c>
      <c r="J193" s="169" t="s">
        <v>562</v>
      </c>
    </row>
    <row r="194" ht="20" customHeight="1" spans="1:10">
      <c r="A194" s="161" t="s">
        <v>10</v>
      </c>
      <c r="B194" s="168" t="s">
        <v>563</v>
      </c>
      <c r="C194" s="161" t="s">
        <v>12</v>
      </c>
      <c r="D194" s="168" t="s">
        <v>400</v>
      </c>
      <c r="E194" s="168" t="s">
        <v>560</v>
      </c>
      <c r="F194" s="168" t="s">
        <v>445</v>
      </c>
      <c r="G194" s="165">
        <f t="shared" si="10"/>
        <v>52.3333333333333</v>
      </c>
      <c r="H194" s="168"/>
      <c r="I194" s="165">
        <f t="shared" si="11"/>
        <v>52.3333333333333</v>
      </c>
      <c r="J194" s="169" t="s">
        <v>564</v>
      </c>
    </row>
    <row r="195" ht="20" customHeight="1" spans="1:10">
      <c r="A195" s="161" t="s">
        <v>10</v>
      </c>
      <c r="B195" s="168" t="s">
        <v>565</v>
      </c>
      <c r="C195" s="161" t="s">
        <v>12</v>
      </c>
      <c r="D195" s="168" t="s">
        <v>426</v>
      </c>
      <c r="E195" s="168" t="s">
        <v>502</v>
      </c>
      <c r="F195" s="168" t="s">
        <v>566</v>
      </c>
      <c r="G195" s="165">
        <f t="shared" si="10"/>
        <v>52.2666666666667</v>
      </c>
      <c r="H195" s="168"/>
      <c r="I195" s="165">
        <f t="shared" si="11"/>
        <v>52.2666666666667</v>
      </c>
      <c r="J195" s="169" t="s">
        <v>567</v>
      </c>
    </row>
    <row r="196" ht="20" customHeight="1" spans="1:10">
      <c r="A196" s="161" t="s">
        <v>10</v>
      </c>
      <c r="B196" s="168" t="s">
        <v>568</v>
      </c>
      <c r="C196" s="161" t="s">
        <v>12</v>
      </c>
      <c r="D196" s="168" t="s">
        <v>522</v>
      </c>
      <c r="E196" s="168" t="s">
        <v>569</v>
      </c>
      <c r="F196" s="168" t="s">
        <v>566</v>
      </c>
      <c r="G196" s="165">
        <f t="shared" si="10"/>
        <v>52.2666666666667</v>
      </c>
      <c r="H196" s="168"/>
      <c r="I196" s="165">
        <f t="shared" si="11"/>
        <v>52.2666666666667</v>
      </c>
      <c r="J196" s="169" t="s">
        <v>567</v>
      </c>
    </row>
    <row r="197" ht="20" customHeight="1" spans="1:10">
      <c r="A197" s="161" t="s">
        <v>10</v>
      </c>
      <c r="B197" s="168" t="s">
        <v>570</v>
      </c>
      <c r="C197" s="161" t="s">
        <v>12</v>
      </c>
      <c r="D197" s="168" t="s">
        <v>210</v>
      </c>
      <c r="E197" s="168" t="s">
        <v>571</v>
      </c>
      <c r="F197" s="168" t="s">
        <v>572</v>
      </c>
      <c r="G197" s="165">
        <f t="shared" ref="G197:G219" si="12">F197/1.5</f>
        <v>52.2</v>
      </c>
      <c r="H197" s="168"/>
      <c r="I197" s="165">
        <f t="shared" ref="I197:I219" si="13">G197+H197</f>
        <v>52.2</v>
      </c>
      <c r="J197" s="169" t="s">
        <v>573</v>
      </c>
    </row>
    <row r="198" ht="20" customHeight="1" spans="1:10">
      <c r="A198" s="161" t="s">
        <v>10</v>
      </c>
      <c r="B198" s="168" t="s">
        <v>574</v>
      </c>
      <c r="C198" s="161" t="s">
        <v>12</v>
      </c>
      <c r="D198" s="168" t="s">
        <v>555</v>
      </c>
      <c r="E198" s="168" t="s">
        <v>430</v>
      </c>
      <c r="F198" s="168" t="s">
        <v>575</v>
      </c>
      <c r="G198" s="165">
        <f t="shared" si="12"/>
        <v>51.6</v>
      </c>
      <c r="H198" s="168"/>
      <c r="I198" s="165">
        <f t="shared" si="13"/>
        <v>51.6</v>
      </c>
      <c r="J198" s="169" t="s">
        <v>576</v>
      </c>
    </row>
    <row r="199" ht="20" customHeight="1" spans="1:10">
      <c r="A199" s="161" t="s">
        <v>10</v>
      </c>
      <c r="B199" s="168" t="s">
        <v>577</v>
      </c>
      <c r="C199" s="161" t="s">
        <v>12</v>
      </c>
      <c r="D199" s="168" t="s">
        <v>516</v>
      </c>
      <c r="E199" s="168" t="s">
        <v>302</v>
      </c>
      <c r="F199" s="168" t="s">
        <v>578</v>
      </c>
      <c r="G199" s="165">
        <f t="shared" si="12"/>
        <v>51.4</v>
      </c>
      <c r="H199" s="168"/>
      <c r="I199" s="165">
        <f t="shared" si="13"/>
        <v>51.4</v>
      </c>
      <c r="J199" s="169" t="s">
        <v>579</v>
      </c>
    </row>
    <row r="200" ht="20" customHeight="1" spans="1:10">
      <c r="A200" s="161" t="s">
        <v>10</v>
      </c>
      <c r="B200" s="168" t="s">
        <v>580</v>
      </c>
      <c r="C200" s="161" t="s">
        <v>12</v>
      </c>
      <c r="D200" s="168" t="s">
        <v>445</v>
      </c>
      <c r="E200" s="168" t="s">
        <v>569</v>
      </c>
      <c r="F200" s="168" t="s">
        <v>498</v>
      </c>
      <c r="G200" s="165">
        <f t="shared" si="12"/>
        <v>51.3333333333333</v>
      </c>
      <c r="H200" s="168"/>
      <c r="I200" s="165">
        <f t="shared" si="13"/>
        <v>51.3333333333333</v>
      </c>
      <c r="J200" s="169" t="s">
        <v>581</v>
      </c>
    </row>
    <row r="201" ht="20" customHeight="1" spans="1:10">
      <c r="A201" s="161" t="s">
        <v>10</v>
      </c>
      <c r="B201" s="168" t="s">
        <v>582</v>
      </c>
      <c r="C201" s="161" t="s">
        <v>12</v>
      </c>
      <c r="D201" s="168" t="s">
        <v>370</v>
      </c>
      <c r="E201" s="168" t="s">
        <v>525</v>
      </c>
      <c r="F201" s="168" t="s">
        <v>583</v>
      </c>
      <c r="G201" s="165">
        <f t="shared" si="12"/>
        <v>51.2666666666667</v>
      </c>
      <c r="H201" s="168"/>
      <c r="I201" s="165">
        <f t="shared" si="13"/>
        <v>51.2666666666667</v>
      </c>
      <c r="J201" s="169" t="s">
        <v>584</v>
      </c>
    </row>
    <row r="202" ht="20" customHeight="1" spans="1:10">
      <c r="A202" s="161" t="s">
        <v>10</v>
      </c>
      <c r="B202" s="168" t="s">
        <v>585</v>
      </c>
      <c r="C202" s="161" t="s">
        <v>12</v>
      </c>
      <c r="D202" s="168" t="s">
        <v>525</v>
      </c>
      <c r="E202" s="168" t="s">
        <v>560</v>
      </c>
      <c r="F202" s="168" t="s">
        <v>586</v>
      </c>
      <c r="G202" s="165">
        <f t="shared" si="12"/>
        <v>50.8666666666667</v>
      </c>
      <c r="H202" s="168"/>
      <c r="I202" s="165">
        <f t="shared" si="13"/>
        <v>50.8666666666667</v>
      </c>
      <c r="J202" s="169" t="s">
        <v>587</v>
      </c>
    </row>
    <row r="203" ht="20" customHeight="1" spans="1:10">
      <c r="A203" s="161" t="s">
        <v>10</v>
      </c>
      <c r="B203" s="168" t="s">
        <v>588</v>
      </c>
      <c r="C203" s="161" t="s">
        <v>12</v>
      </c>
      <c r="D203" s="168" t="s">
        <v>516</v>
      </c>
      <c r="E203" s="168" t="s">
        <v>370</v>
      </c>
      <c r="F203" s="168" t="s">
        <v>589</v>
      </c>
      <c r="G203" s="165">
        <f t="shared" si="12"/>
        <v>50.6</v>
      </c>
      <c r="H203" s="168"/>
      <c r="I203" s="165">
        <f t="shared" si="13"/>
        <v>50.6</v>
      </c>
      <c r="J203" s="169" t="s">
        <v>590</v>
      </c>
    </row>
    <row r="204" ht="20" customHeight="1" spans="1:10">
      <c r="A204" s="161" t="s">
        <v>10</v>
      </c>
      <c r="B204" s="168" t="s">
        <v>591</v>
      </c>
      <c r="C204" s="161" t="s">
        <v>12</v>
      </c>
      <c r="D204" s="168" t="s">
        <v>555</v>
      </c>
      <c r="E204" s="168" t="s">
        <v>476</v>
      </c>
      <c r="F204" s="168" t="s">
        <v>589</v>
      </c>
      <c r="G204" s="165">
        <f t="shared" si="12"/>
        <v>50.6</v>
      </c>
      <c r="H204" s="168"/>
      <c r="I204" s="165">
        <f t="shared" si="13"/>
        <v>50.6</v>
      </c>
      <c r="J204" s="169" t="s">
        <v>590</v>
      </c>
    </row>
    <row r="205" ht="20" customHeight="1" spans="1:10">
      <c r="A205" s="161" t="s">
        <v>10</v>
      </c>
      <c r="B205" s="168" t="s">
        <v>592</v>
      </c>
      <c r="C205" s="161" t="s">
        <v>12</v>
      </c>
      <c r="D205" s="168" t="s">
        <v>485</v>
      </c>
      <c r="E205" s="168" t="s">
        <v>560</v>
      </c>
      <c r="F205" s="168" t="s">
        <v>472</v>
      </c>
      <c r="G205" s="165">
        <f t="shared" si="12"/>
        <v>50.3333333333333</v>
      </c>
      <c r="H205" s="168"/>
      <c r="I205" s="165">
        <f t="shared" si="13"/>
        <v>50.3333333333333</v>
      </c>
      <c r="J205" s="169" t="s">
        <v>593</v>
      </c>
    </row>
    <row r="206" ht="20" customHeight="1" spans="1:10">
      <c r="A206" s="161" t="s">
        <v>10</v>
      </c>
      <c r="B206" s="168" t="s">
        <v>594</v>
      </c>
      <c r="C206" s="161" t="s">
        <v>12</v>
      </c>
      <c r="D206" s="168" t="s">
        <v>414</v>
      </c>
      <c r="E206" s="168" t="s">
        <v>569</v>
      </c>
      <c r="F206" s="168" t="s">
        <v>595</v>
      </c>
      <c r="G206" s="165">
        <f t="shared" si="12"/>
        <v>50.1333333333333</v>
      </c>
      <c r="H206" s="168"/>
      <c r="I206" s="165">
        <f t="shared" si="13"/>
        <v>50.1333333333333</v>
      </c>
      <c r="J206" s="169" t="s">
        <v>596</v>
      </c>
    </row>
    <row r="207" ht="20" customHeight="1" spans="1:10">
      <c r="A207" s="161" t="s">
        <v>10</v>
      </c>
      <c r="B207" s="168" t="s">
        <v>597</v>
      </c>
      <c r="C207" s="161" t="s">
        <v>12</v>
      </c>
      <c r="D207" s="168" t="s">
        <v>598</v>
      </c>
      <c r="E207" s="168" t="s">
        <v>487</v>
      </c>
      <c r="F207" s="168" t="s">
        <v>599</v>
      </c>
      <c r="G207" s="165">
        <f t="shared" si="12"/>
        <v>49.8666666666667</v>
      </c>
      <c r="H207" s="168"/>
      <c r="I207" s="165">
        <f t="shared" si="13"/>
        <v>49.8666666666667</v>
      </c>
      <c r="J207" s="169" t="s">
        <v>600</v>
      </c>
    </row>
    <row r="208" ht="20" customHeight="1" spans="1:10">
      <c r="A208" s="161" t="s">
        <v>10</v>
      </c>
      <c r="B208" s="168" t="s">
        <v>601</v>
      </c>
      <c r="C208" s="161" t="s">
        <v>12</v>
      </c>
      <c r="D208" s="168" t="s">
        <v>602</v>
      </c>
      <c r="E208" s="168" t="s">
        <v>445</v>
      </c>
      <c r="F208" s="168" t="s">
        <v>603</v>
      </c>
      <c r="G208" s="165">
        <f t="shared" si="12"/>
        <v>49.5333333333333</v>
      </c>
      <c r="H208" s="168"/>
      <c r="I208" s="165">
        <f t="shared" si="13"/>
        <v>49.5333333333333</v>
      </c>
      <c r="J208" s="169" t="s">
        <v>604</v>
      </c>
    </row>
    <row r="209" ht="20" customHeight="1" spans="1:10">
      <c r="A209" s="161" t="s">
        <v>10</v>
      </c>
      <c r="B209" s="168" t="s">
        <v>605</v>
      </c>
      <c r="C209" s="161" t="s">
        <v>12</v>
      </c>
      <c r="D209" s="168" t="s">
        <v>361</v>
      </c>
      <c r="E209" s="168" t="s">
        <v>606</v>
      </c>
      <c r="F209" s="168" t="s">
        <v>607</v>
      </c>
      <c r="G209" s="165">
        <f t="shared" si="12"/>
        <v>48.9333333333333</v>
      </c>
      <c r="H209" s="168"/>
      <c r="I209" s="165">
        <f t="shared" si="13"/>
        <v>48.9333333333333</v>
      </c>
      <c r="J209" s="169" t="s">
        <v>608</v>
      </c>
    </row>
    <row r="210" ht="20" customHeight="1" spans="1:10">
      <c r="A210" s="161" t="s">
        <v>10</v>
      </c>
      <c r="B210" s="168" t="s">
        <v>609</v>
      </c>
      <c r="C210" s="161" t="s">
        <v>12</v>
      </c>
      <c r="D210" s="168" t="s">
        <v>610</v>
      </c>
      <c r="E210" s="168" t="s">
        <v>445</v>
      </c>
      <c r="F210" s="168" t="s">
        <v>611</v>
      </c>
      <c r="G210" s="165">
        <f t="shared" si="12"/>
        <v>48.4666666666667</v>
      </c>
      <c r="H210" s="168"/>
      <c r="I210" s="165">
        <f t="shared" si="13"/>
        <v>48.4666666666667</v>
      </c>
      <c r="J210" s="169" t="s">
        <v>612</v>
      </c>
    </row>
    <row r="211" ht="20" customHeight="1" spans="1:10">
      <c r="A211" s="161" t="s">
        <v>10</v>
      </c>
      <c r="B211" s="168" t="s">
        <v>613</v>
      </c>
      <c r="C211" s="161" t="s">
        <v>12</v>
      </c>
      <c r="D211" s="168" t="s">
        <v>614</v>
      </c>
      <c r="E211" s="168" t="s">
        <v>445</v>
      </c>
      <c r="F211" s="168" t="s">
        <v>485</v>
      </c>
      <c r="G211" s="165">
        <f t="shared" si="12"/>
        <v>48.3333333333333</v>
      </c>
      <c r="H211" s="168"/>
      <c r="I211" s="165">
        <f t="shared" si="13"/>
        <v>48.3333333333333</v>
      </c>
      <c r="J211" s="169" t="s">
        <v>615</v>
      </c>
    </row>
    <row r="212" ht="20" customHeight="1" spans="1:10">
      <c r="A212" s="161" t="s">
        <v>10</v>
      </c>
      <c r="B212" s="168" t="s">
        <v>616</v>
      </c>
      <c r="C212" s="161" t="s">
        <v>12</v>
      </c>
      <c r="D212" s="168" t="s">
        <v>551</v>
      </c>
      <c r="E212" s="168" t="s">
        <v>617</v>
      </c>
      <c r="F212" s="168" t="s">
        <v>530</v>
      </c>
      <c r="G212" s="165">
        <f t="shared" si="12"/>
        <v>48</v>
      </c>
      <c r="H212" s="168"/>
      <c r="I212" s="165">
        <f t="shared" si="13"/>
        <v>48</v>
      </c>
      <c r="J212" s="169" t="s">
        <v>618</v>
      </c>
    </row>
    <row r="213" ht="20" customHeight="1" spans="1:10">
      <c r="A213" s="161" t="s">
        <v>10</v>
      </c>
      <c r="B213" s="168" t="s">
        <v>619</v>
      </c>
      <c r="C213" s="161" t="s">
        <v>12</v>
      </c>
      <c r="D213" s="168" t="s">
        <v>404</v>
      </c>
      <c r="E213" s="168" t="s">
        <v>469</v>
      </c>
      <c r="F213" s="168" t="s">
        <v>620</v>
      </c>
      <c r="G213" s="165">
        <f t="shared" si="12"/>
        <v>47.2666666666667</v>
      </c>
      <c r="H213" s="168"/>
      <c r="I213" s="165">
        <f t="shared" si="13"/>
        <v>47.2666666666667</v>
      </c>
      <c r="J213" s="169" t="s">
        <v>621</v>
      </c>
    </row>
    <row r="214" ht="20" customHeight="1" spans="1:10">
      <c r="A214" s="161" t="s">
        <v>10</v>
      </c>
      <c r="B214" s="168" t="s">
        <v>622</v>
      </c>
      <c r="C214" s="161" t="s">
        <v>12</v>
      </c>
      <c r="D214" s="168" t="s">
        <v>414</v>
      </c>
      <c r="E214" s="168" t="s">
        <v>555</v>
      </c>
      <c r="F214" s="168" t="s">
        <v>623</v>
      </c>
      <c r="G214" s="165">
        <f t="shared" si="12"/>
        <v>46.7333333333333</v>
      </c>
      <c r="H214" s="168"/>
      <c r="I214" s="165">
        <f t="shared" si="13"/>
        <v>46.7333333333333</v>
      </c>
      <c r="J214" s="169" t="s">
        <v>624</v>
      </c>
    </row>
    <row r="215" ht="20" customHeight="1" spans="1:10">
      <c r="A215" s="161" t="s">
        <v>10</v>
      </c>
      <c r="B215" s="168" t="s">
        <v>625</v>
      </c>
      <c r="C215" s="161" t="s">
        <v>12</v>
      </c>
      <c r="D215" s="168" t="s">
        <v>569</v>
      </c>
      <c r="E215" s="168" t="s">
        <v>610</v>
      </c>
      <c r="F215" s="168" t="s">
        <v>626</v>
      </c>
      <c r="G215" s="165">
        <f t="shared" si="12"/>
        <v>45.8666666666667</v>
      </c>
      <c r="H215" s="168"/>
      <c r="I215" s="165">
        <f t="shared" si="13"/>
        <v>45.8666666666667</v>
      </c>
      <c r="J215" s="169" t="s">
        <v>627</v>
      </c>
    </row>
    <row r="216" ht="20" customHeight="1" spans="1:10">
      <c r="A216" s="161" t="s">
        <v>10</v>
      </c>
      <c r="B216" s="168" t="s">
        <v>628</v>
      </c>
      <c r="C216" s="161" t="s">
        <v>12</v>
      </c>
      <c r="D216" s="168" t="s">
        <v>629</v>
      </c>
      <c r="E216" s="168" t="s">
        <v>469</v>
      </c>
      <c r="F216" s="168" t="s">
        <v>630</v>
      </c>
      <c r="G216" s="165">
        <f t="shared" si="12"/>
        <v>45.5333333333333</v>
      </c>
      <c r="H216" s="168"/>
      <c r="I216" s="165">
        <f t="shared" si="13"/>
        <v>45.5333333333333</v>
      </c>
      <c r="J216" s="169" t="s">
        <v>631</v>
      </c>
    </row>
    <row r="217" ht="20" customHeight="1" spans="1:10">
      <c r="A217" s="161" t="s">
        <v>10</v>
      </c>
      <c r="B217" s="168" t="s">
        <v>632</v>
      </c>
      <c r="C217" s="161" t="s">
        <v>12</v>
      </c>
      <c r="D217" s="168" t="s">
        <v>633</v>
      </c>
      <c r="E217" s="168" t="s">
        <v>472</v>
      </c>
      <c r="F217" s="168" t="s">
        <v>634</v>
      </c>
      <c r="G217" s="165">
        <f t="shared" si="12"/>
        <v>45.2666666666667</v>
      </c>
      <c r="H217" s="168"/>
      <c r="I217" s="165">
        <f t="shared" si="13"/>
        <v>45.2666666666667</v>
      </c>
      <c r="J217" s="169" t="s">
        <v>635</v>
      </c>
    </row>
    <row r="218" ht="20" customHeight="1" spans="1:10">
      <c r="A218" s="161" t="s">
        <v>10</v>
      </c>
      <c r="B218" s="168" t="s">
        <v>636</v>
      </c>
      <c r="C218" s="161" t="s">
        <v>12</v>
      </c>
      <c r="D218" s="168" t="s">
        <v>637</v>
      </c>
      <c r="E218" s="168" t="s">
        <v>414</v>
      </c>
      <c r="F218" s="168" t="s">
        <v>638</v>
      </c>
      <c r="G218" s="165">
        <f t="shared" si="12"/>
        <v>43.2</v>
      </c>
      <c r="H218" s="168"/>
      <c r="I218" s="165">
        <f t="shared" si="13"/>
        <v>43.2</v>
      </c>
      <c r="J218" s="169" t="s">
        <v>639</v>
      </c>
    </row>
    <row r="219" ht="20" customHeight="1" spans="1:10">
      <c r="A219" s="161" t="s">
        <v>10</v>
      </c>
      <c r="B219" s="168" t="s">
        <v>640</v>
      </c>
      <c r="C219" s="161" t="s">
        <v>12</v>
      </c>
      <c r="D219" s="168" t="s">
        <v>641</v>
      </c>
      <c r="E219" s="168" t="s">
        <v>469</v>
      </c>
      <c r="F219" s="168" t="s">
        <v>642</v>
      </c>
      <c r="G219" s="165">
        <f t="shared" si="12"/>
        <v>27.8</v>
      </c>
      <c r="H219" s="168"/>
      <c r="I219" s="165">
        <f t="shared" si="13"/>
        <v>27.8</v>
      </c>
      <c r="J219" s="169" t="s">
        <v>643</v>
      </c>
    </row>
    <row r="220" ht="20" customHeight="1" spans="1:10">
      <c r="A220" s="161" t="s">
        <v>10</v>
      </c>
      <c r="B220" s="168" t="s">
        <v>644</v>
      </c>
      <c r="C220" s="161" t="s">
        <v>12</v>
      </c>
      <c r="D220" s="168" t="s">
        <v>641</v>
      </c>
      <c r="E220" s="168" t="s">
        <v>641</v>
      </c>
      <c r="F220" s="168" t="s">
        <v>641</v>
      </c>
      <c r="G220" s="165">
        <f t="shared" ref="G220:G249" si="14">F220/1.5</f>
        <v>0</v>
      </c>
      <c r="H220" s="168"/>
      <c r="I220" s="165">
        <f t="shared" ref="I220:I249" si="15">G220+H220</f>
        <v>0</v>
      </c>
      <c r="J220" s="173" t="s">
        <v>645</v>
      </c>
    </row>
    <row r="221" ht="20" customHeight="1" spans="1:10">
      <c r="A221" s="161" t="s">
        <v>10</v>
      </c>
      <c r="B221" s="168" t="s">
        <v>646</v>
      </c>
      <c r="C221" s="161" t="s">
        <v>12</v>
      </c>
      <c r="D221" s="168" t="s">
        <v>641</v>
      </c>
      <c r="E221" s="168" t="s">
        <v>641</v>
      </c>
      <c r="F221" s="168" t="s">
        <v>641</v>
      </c>
      <c r="G221" s="165">
        <f t="shared" si="14"/>
        <v>0</v>
      </c>
      <c r="H221" s="168"/>
      <c r="I221" s="165">
        <f t="shared" si="15"/>
        <v>0</v>
      </c>
      <c r="J221" s="173" t="s">
        <v>645</v>
      </c>
    </row>
    <row r="222" ht="20" customHeight="1" spans="1:10">
      <c r="A222" s="161" t="s">
        <v>10</v>
      </c>
      <c r="B222" s="168" t="s">
        <v>647</v>
      </c>
      <c r="C222" s="161" t="s">
        <v>12</v>
      </c>
      <c r="D222" s="168" t="s">
        <v>641</v>
      </c>
      <c r="E222" s="168" t="s">
        <v>641</v>
      </c>
      <c r="F222" s="168" t="s">
        <v>641</v>
      </c>
      <c r="G222" s="165">
        <f t="shared" si="14"/>
        <v>0</v>
      </c>
      <c r="H222" s="168"/>
      <c r="I222" s="165">
        <f t="shared" si="15"/>
        <v>0</v>
      </c>
      <c r="J222" s="173" t="s">
        <v>645</v>
      </c>
    </row>
    <row r="223" ht="20" customHeight="1" spans="1:10">
      <c r="A223" s="161" t="s">
        <v>10</v>
      </c>
      <c r="B223" s="168" t="s">
        <v>648</v>
      </c>
      <c r="C223" s="161" t="s">
        <v>12</v>
      </c>
      <c r="D223" s="168" t="s">
        <v>641</v>
      </c>
      <c r="E223" s="168" t="s">
        <v>641</v>
      </c>
      <c r="F223" s="168" t="s">
        <v>641</v>
      </c>
      <c r="G223" s="165">
        <f t="shared" si="14"/>
        <v>0</v>
      </c>
      <c r="H223" s="168"/>
      <c r="I223" s="165">
        <f t="shared" si="15"/>
        <v>0</v>
      </c>
      <c r="J223" s="173" t="s">
        <v>645</v>
      </c>
    </row>
    <row r="224" ht="20" customHeight="1" spans="1:10">
      <c r="A224" s="161" t="s">
        <v>10</v>
      </c>
      <c r="B224" s="168" t="s">
        <v>649</v>
      </c>
      <c r="C224" s="161" t="s">
        <v>12</v>
      </c>
      <c r="D224" s="168" t="s">
        <v>641</v>
      </c>
      <c r="E224" s="168" t="s">
        <v>641</v>
      </c>
      <c r="F224" s="168" t="s">
        <v>641</v>
      </c>
      <c r="G224" s="165">
        <f t="shared" si="14"/>
        <v>0</v>
      </c>
      <c r="H224" s="168"/>
      <c r="I224" s="165">
        <f t="shared" si="15"/>
        <v>0</v>
      </c>
      <c r="J224" s="173" t="s">
        <v>645</v>
      </c>
    </row>
    <row r="225" ht="20" customHeight="1" spans="1:10">
      <c r="A225" s="161" t="s">
        <v>10</v>
      </c>
      <c r="B225" s="168" t="s">
        <v>650</v>
      </c>
      <c r="C225" s="161" t="s">
        <v>12</v>
      </c>
      <c r="D225" s="168" t="s">
        <v>641</v>
      </c>
      <c r="E225" s="168" t="s">
        <v>641</v>
      </c>
      <c r="F225" s="168" t="s">
        <v>641</v>
      </c>
      <c r="G225" s="165">
        <f t="shared" si="14"/>
        <v>0</v>
      </c>
      <c r="H225" s="168"/>
      <c r="I225" s="165">
        <f t="shared" si="15"/>
        <v>0</v>
      </c>
      <c r="J225" s="173" t="s">
        <v>645</v>
      </c>
    </row>
    <row r="226" ht="20" customHeight="1" spans="1:10">
      <c r="A226" s="161" t="s">
        <v>10</v>
      </c>
      <c r="B226" s="168" t="s">
        <v>651</v>
      </c>
      <c r="C226" s="161" t="s">
        <v>12</v>
      </c>
      <c r="D226" s="168" t="s">
        <v>641</v>
      </c>
      <c r="E226" s="168" t="s">
        <v>641</v>
      </c>
      <c r="F226" s="168" t="s">
        <v>641</v>
      </c>
      <c r="G226" s="165">
        <f t="shared" si="14"/>
        <v>0</v>
      </c>
      <c r="H226" s="168"/>
      <c r="I226" s="165">
        <f t="shared" si="15"/>
        <v>0</v>
      </c>
      <c r="J226" s="173" t="s">
        <v>645</v>
      </c>
    </row>
    <row r="227" ht="20" customHeight="1" spans="1:10">
      <c r="A227" s="161" t="s">
        <v>10</v>
      </c>
      <c r="B227" s="168" t="s">
        <v>652</v>
      </c>
      <c r="C227" s="161" t="s">
        <v>544</v>
      </c>
      <c r="D227" s="168" t="s">
        <v>641</v>
      </c>
      <c r="E227" s="168" t="s">
        <v>641</v>
      </c>
      <c r="F227" s="168" t="s">
        <v>641</v>
      </c>
      <c r="G227" s="165">
        <f t="shared" si="14"/>
        <v>0</v>
      </c>
      <c r="H227" s="168"/>
      <c r="I227" s="165">
        <f t="shared" si="15"/>
        <v>0</v>
      </c>
      <c r="J227" s="173" t="s">
        <v>645</v>
      </c>
    </row>
    <row r="228" ht="20" customHeight="1" spans="1:10">
      <c r="A228" s="161" t="s">
        <v>10</v>
      </c>
      <c r="B228" s="168" t="s">
        <v>653</v>
      </c>
      <c r="C228" s="161" t="s">
        <v>12</v>
      </c>
      <c r="D228" s="168" t="s">
        <v>641</v>
      </c>
      <c r="E228" s="168" t="s">
        <v>641</v>
      </c>
      <c r="F228" s="168" t="s">
        <v>641</v>
      </c>
      <c r="G228" s="165">
        <f t="shared" si="14"/>
        <v>0</v>
      </c>
      <c r="H228" s="168"/>
      <c r="I228" s="165">
        <f t="shared" si="15"/>
        <v>0</v>
      </c>
      <c r="J228" s="173" t="s">
        <v>645</v>
      </c>
    </row>
    <row r="229" ht="20" customHeight="1" spans="1:10">
      <c r="A229" s="161" t="s">
        <v>10</v>
      </c>
      <c r="B229" s="168" t="s">
        <v>654</v>
      </c>
      <c r="C229" s="161" t="s">
        <v>12</v>
      </c>
      <c r="D229" s="168" t="s">
        <v>641</v>
      </c>
      <c r="E229" s="168" t="s">
        <v>641</v>
      </c>
      <c r="F229" s="168" t="s">
        <v>641</v>
      </c>
      <c r="G229" s="165">
        <f t="shared" si="14"/>
        <v>0</v>
      </c>
      <c r="H229" s="168"/>
      <c r="I229" s="165">
        <f t="shared" si="15"/>
        <v>0</v>
      </c>
      <c r="J229" s="173" t="s">
        <v>645</v>
      </c>
    </row>
    <row r="230" ht="20" customHeight="1" spans="1:10">
      <c r="A230" s="161" t="s">
        <v>10</v>
      </c>
      <c r="B230" s="168" t="s">
        <v>655</v>
      </c>
      <c r="C230" s="161" t="s">
        <v>12</v>
      </c>
      <c r="D230" s="168" t="s">
        <v>641</v>
      </c>
      <c r="E230" s="168" t="s">
        <v>641</v>
      </c>
      <c r="F230" s="168" t="s">
        <v>641</v>
      </c>
      <c r="G230" s="165">
        <f t="shared" si="14"/>
        <v>0</v>
      </c>
      <c r="H230" s="168"/>
      <c r="I230" s="165">
        <f t="shared" si="15"/>
        <v>0</v>
      </c>
      <c r="J230" s="173" t="s">
        <v>645</v>
      </c>
    </row>
    <row r="231" ht="20" customHeight="1" spans="1:10">
      <c r="A231" s="161" t="s">
        <v>10</v>
      </c>
      <c r="B231" s="168" t="s">
        <v>656</v>
      </c>
      <c r="C231" s="161" t="s">
        <v>544</v>
      </c>
      <c r="D231" s="168" t="s">
        <v>641</v>
      </c>
      <c r="E231" s="168" t="s">
        <v>641</v>
      </c>
      <c r="F231" s="168" t="s">
        <v>641</v>
      </c>
      <c r="G231" s="165">
        <f t="shared" si="14"/>
        <v>0</v>
      </c>
      <c r="H231" s="168"/>
      <c r="I231" s="165">
        <f t="shared" si="15"/>
        <v>0</v>
      </c>
      <c r="J231" s="173" t="s">
        <v>645</v>
      </c>
    </row>
    <row r="232" ht="20" customHeight="1" spans="1:10">
      <c r="A232" s="161" t="s">
        <v>10</v>
      </c>
      <c r="B232" s="168" t="s">
        <v>657</v>
      </c>
      <c r="C232" s="161" t="s">
        <v>12</v>
      </c>
      <c r="D232" s="168" t="s">
        <v>641</v>
      </c>
      <c r="E232" s="168" t="s">
        <v>641</v>
      </c>
      <c r="F232" s="168" t="s">
        <v>641</v>
      </c>
      <c r="G232" s="165">
        <f t="shared" si="14"/>
        <v>0</v>
      </c>
      <c r="H232" s="168"/>
      <c r="I232" s="165">
        <f t="shared" si="15"/>
        <v>0</v>
      </c>
      <c r="J232" s="173" t="s">
        <v>645</v>
      </c>
    </row>
    <row r="233" ht="20" customHeight="1" spans="1:10">
      <c r="A233" s="161" t="s">
        <v>10</v>
      </c>
      <c r="B233" s="168" t="s">
        <v>658</v>
      </c>
      <c r="C233" s="161" t="s">
        <v>12</v>
      </c>
      <c r="D233" s="168" t="s">
        <v>641</v>
      </c>
      <c r="E233" s="168" t="s">
        <v>641</v>
      </c>
      <c r="F233" s="168" t="s">
        <v>641</v>
      </c>
      <c r="G233" s="165">
        <f t="shared" si="14"/>
        <v>0</v>
      </c>
      <c r="H233" s="168"/>
      <c r="I233" s="165">
        <f t="shared" si="15"/>
        <v>0</v>
      </c>
      <c r="J233" s="173" t="s">
        <v>645</v>
      </c>
    </row>
    <row r="234" ht="20" customHeight="1" spans="1:10">
      <c r="A234" s="161" t="s">
        <v>10</v>
      </c>
      <c r="B234" s="168" t="s">
        <v>659</v>
      </c>
      <c r="C234" s="161" t="s">
        <v>12</v>
      </c>
      <c r="D234" s="168" t="s">
        <v>641</v>
      </c>
      <c r="E234" s="168" t="s">
        <v>641</v>
      </c>
      <c r="F234" s="168" t="s">
        <v>641</v>
      </c>
      <c r="G234" s="165">
        <f t="shared" si="14"/>
        <v>0</v>
      </c>
      <c r="H234" s="168"/>
      <c r="I234" s="165">
        <f t="shared" si="15"/>
        <v>0</v>
      </c>
      <c r="J234" s="173" t="s">
        <v>645</v>
      </c>
    </row>
    <row r="235" ht="20" customHeight="1" spans="1:10">
      <c r="A235" s="161" t="s">
        <v>10</v>
      </c>
      <c r="B235" s="168" t="s">
        <v>660</v>
      </c>
      <c r="C235" s="161" t="s">
        <v>12</v>
      </c>
      <c r="D235" s="168" t="s">
        <v>641</v>
      </c>
      <c r="E235" s="168" t="s">
        <v>641</v>
      </c>
      <c r="F235" s="168" t="s">
        <v>641</v>
      </c>
      <c r="G235" s="165">
        <f t="shared" si="14"/>
        <v>0</v>
      </c>
      <c r="H235" s="168"/>
      <c r="I235" s="165">
        <f t="shared" si="15"/>
        <v>0</v>
      </c>
      <c r="J235" s="173" t="s">
        <v>645</v>
      </c>
    </row>
    <row r="236" ht="20" customHeight="1" spans="1:10">
      <c r="A236" s="161" t="s">
        <v>10</v>
      </c>
      <c r="B236" s="168" t="s">
        <v>661</v>
      </c>
      <c r="C236" s="161" t="s">
        <v>12</v>
      </c>
      <c r="D236" s="168" t="s">
        <v>641</v>
      </c>
      <c r="E236" s="168" t="s">
        <v>641</v>
      </c>
      <c r="F236" s="168" t="s">
        <v>641</v>
      </c>
      <c r="G236" s="165">
        <f t="shared" si="14"/>
        <v>0</v>
      </c>
      <c r="H236" s="168"/>
      <c r="I236" s="165">
        <f t="shared" si="15"/>
        <v>0</v>
      </c>
      <c r="J236" s="173" t="s">
        <v>645</v>
      </c>
    </row>
    <row r="237" ht="20" customHeight="1" spans="1:10">
      <c r="A237" s="161" t="s">
        <v>10</v>
      </c>
      <c r="B237" s="168" t="s">
        <v>662</v>
      </c>
      <c r="C237" s="161" t="s">
        <v>544</v>
      </c>
      <c r="D237" s="168" t="s">
        <v>641</v>
      </c>
      <c r="E237" s="168" t="s">
        <v>641</v>
      </c>
      <c r="F237" s="168" t="s">
        <v>641</v>
      </c>
      <c r="G237" s="165">
        <f t="shared" si="14"/>
        <v>0</v>
      </c>
      <c r="H237" s="168"/>
      <c r="I237" s="165">
        <f t="shared" si="15"/>
        <v>0</v>
      </c>
      <c r="J237" s="173" t="s">
        <v>645</v>
      </c>
    </row>
    <row r="238" ht="20" customHeight="1" spans="1:10">
      <c r="A238" s="161" t="s">
        <v>10</v>
      </c>
      <c r="B238" s="168" t="s">
        <v>663</v>
      </c>
      <c r="C238" s="161" t="s">
        <v>12</v>
      </c>
      <c r="D238" s="168" t="s">
        <v>641</v>
      </c>
      <c r="E238" s="168" t="s">
        <v>641</v>
      </c>
      <c r="F238" s="168" t="s">
        <v>641</v>
      </c>
      <c r="G238" s="165">
        <f t="shared" si="14"/>
        <v>0</v>
      </c>
      <c r="H238" s="168"/>
      <c r="I238" s="165">
        <f t="shared" si="15"/>
        <v>0</v>
      </c>
      <c r="J238" s="173" t="s">
        <v>645</v>
      </c>
    </row>
    <row r="239" ht="20" customHeight="1" spans="1:10">
      <c r="A239" s="161" t="s">
        <v>10</v>
      </c>
      <c r="B239" s="168" t="s">
        <v>664</v>
      </c>
      <c r="C239" s="161" t="s">
        <v>12</v>
      </c>
      <c r="D239" s="168" t="s">
        <v>641</v>
      </c>
      <c r="E239" s="168" t="s">
        <v>641</v>
      </c>
      <c r="F239" s="168" t="s">
        <v>641</v>
      </c>
      <c r="G239" s="165">
        <f t="shared" si="14"/>
        <v>0</v>
      </c>
      <c r="H239" s="168"/>
      <c r="I239" s="165">
        <f t="shared" si="15"/>
        <v>0</v>
      </c>
      <c r="J239" s="173" t="s">
        <v>645</v>
      </c>
    </row>
    <row r="240" ht="20" customHeight="1" spans="1:10">
      <c r="A240" s="161" t="s">
        <v>10</v>
      </c>
      <c r="B240" s="168" t="s">
        <v>665</v>
      </c>
      <c r="C240" s="161" t="s">
        <v>12</v>
      </c>
      <c r="D240" s="168" t="s">
        <v>641</v>
      </c>
      <c r="E240" s="168" t="s">
        <v>641</v>
      </c>
      <c r="F240" s="168" t="s">
        <v>641</v>
      </c>
      <c r="G240" s="165">
        <f t="shared" si="14"/>
        <v>0</v>
      </c>
      <c r="H240" s="168"/>
      <c r="I240" s="165">
        <f t="shared" si="15"/>
        <v>0</v>
      </c>
      <c r="J240" s="173" t="s">
        <v>645</v>
      </c>
    </row>
    <row r="241" ht="20" customHeight="1" spans="1:10">
      <c r="A241" s="161" t="s">
        <v>10</v>
      </c>
      <c r="B241" s="168" t="s">
        <v>666</v>
      </c>
      <c r="C241" s="161" t="s">
        <v>544</v>
      </c>
      <c r="D241" s="168" t="s">
        <v>641</v>
      </c>
      <c r="E241" s="168" t="s">
        <v>641</v>
      </c>
      <c r="F241" s="168" t="s">
        <v>641</v>
      </c>
      <c r="G241" s="165">
        <f t="shared" si="14"/>
        <v>0</v>
      </c>
      <c r="H241" s="168"/>
      <c r="I241" s="165">
        <f t="shared" si="15"/>
        <v>0</v>
      </c>
      <c r="J241" s="173" t="s">
        <v>645</v>
      </c>
    </row>
    <row r="242" ht="20" customHeight="1" spans="1:10">
      <c r="A242" s="161" t="s">
        <v>10</v>
      </c>
      <c r="B242" s="168" t="s">
        <v>667</v>
      </c>
      <c r="C242" s="161" t="s">
        <v>12</v>
      </c>
      <c r="D242" s="168" t="s">
        <v>641</v>
      </c>
      <c r="E242" s="168" t="s">
        <v>641</v>
      </c>
      <c r="F242" s="168" t="s">
        <v>641</v>
      </c>
      <c r="G242" s="165">
        <f t="shared" si="14"/>
        <v>0</v>
      </c>
      <c r="H242" s="168"/>
      <c r="I242" s="165">
        <f t="shared" si="15"/>
        <v>0</v>
      </c>
      <c r="J242" s="173" t="s">
        <v>645</v>
      </c>
    </row>
    <row r="243" ht="20" customHeight="1" spans="1:10">
      <c r="A243" s="161" t="s">
        <v>10</v>
      </c>
      <c r="B243" s="168" t="s">
        <v>668</v>
      </c>
      <c r="C243" s="161" t="s">
        <v>12</v>
      </c>
      <c r="D243" s="168" t="s">
        <v>641</v>
      </c>
      <c r="E243" s="168" t="s">
        <v>641</v>
      </c>
      <c r="F243" s="168" t="s">
        <v>641</v>
      </c>
      <c r="G243" s="165">
        <f t="shared" si="14"/>
        <v>0</v>
      </c>
      <c r="H243" s="168"/>
      <c r="I243" s="165">
        <f t="shared" si="15"/>
        <v>0</v>
      </c>
      <c r="J243" s="173" t="s">
        <v>645</v>
      </c>
    </row>
    <row r="244" ht="20" customHeight="1" spans="1:10">
      <c r="A244" s="161" t="s">
        <v>10</v>
      </c>
      <c r="B244" s="168" t="s">
        <v>669</v>
      </c>
      <c r="C244" s="161" t="s">
        <v>12</v>
      </c>
      <c r="D244" s="168" t="s">
        <v>641</v>
      </c>
      <c r="E244" s="168" t="s">
        <v>641</v>
      </c>
      <c r="F244" s="168" t="s">
        <v>641</v>
      </c>
      <c r="G244" s="165">
        <f t="shared" si="14"/>
        <v>0</v>
      </c>
      <c r="H244" s="168"/>
      <c r="I244" s="165">
        <f t="shared" si="15"/>
        <v>0</v>
      </c>
      <c r="J244" s="173" t="s">
        <v>645</v>
      </c>
    </row>
    <row r="245" ht="20" customHeight="1" spans="1:10">
      <c r="A245" s="161" t="s">
        <v>10</v>
      </c>
      <c r="B245" s="168" t="s">
        <v>670</v>
      </c>
      <c r="C245" s="161" t="s">
        <v>544</v>
      </c>
      <c r="D245" s="168" t="s">
        <v>641</v>
      </c>
      <c r="E245" s="168" t="s">
        <v>641</v>
      </c>
      <c r="F245" s="168" t="s">
        <v>641</v>
      </c>
      <c r="G245" s="165">
        <f t="shared" si="14"/>
        <v>0</v>
      </c>
      <c r="H245" s="168"/>
      <c r="I245" s="165">
        <f t="shared" si="15"/>
        <v>0</v>
      </c>
      <c r="J245" s="173" t="s">
        <v>645</v>
      </c>
    </row>
    <row r="246" ht="20" customHeight="1" spans="1:10">
      <c r="A246" s="161" t="s">
        <v>10</v>
      </c>
      <c r="B246" s="168" t="s">
        <v>671</v>
      </c>
      <c r="C246" s="161" t="s">
        <v>12</v>
      </c>
      <c r="D246" s="168" t="s">
        <v>641</v>
      </c>
      <c r="E246" s="168" t="s">
        <v>641</v>
      </c>
      <c r="F246" s="168" t="s">
        <v>641</v>
      </c>
      <c r="G246" s="165">
        <f t="shared" si="14"/>
        <v>0</v>
      </c>
      <c r="H246" s="168"/>
      <c r="I246" s="165">
        <f t="shared" si="15"/>
        <v>0</v>
      </c>
      <c r="J246" s="173" t="s">
        <v>645</v>
      </c>
    </row>
    <row r="247" ht="20" customHeight="1" spans="1:10">
      <c r="A247" s="161" t="s">
        <v>10</v>
      </c>
      <c r="B247" s="168" t="s">
        <v>672</v>
      </c>
      <c r="C247" s="161" t="s">
        <v>12</v>
      </c>
      <c r="D247" s="168" t="s">
        <v>641</v>
      </c>
      <c r="E247" s="168" t="s">
        <v>641</v>
      </c>
      <c r="F247" s="168" t="s">
        <v>641</v>
      </c>
      <c r="G247" s="165">
        <f t="shared" si="14"/>
        <v>0</v>
      </c>
      <c r="H247" s="168"/>
      <c r="I247" s="165">
        <f t="shared" si="15"/>
        <v>0</v>
      </c>
      <c r="J247" s="173" t="s">
        <v>645</v>
      </c>
    </row>
    <row r="248" ht="20" customHeight="1" spans="1:10">
      <c r="A248" s="161" t="s">
        <v>10</v>
      </c>
      <c r="B248" s="168" t="s">
        <v>673</v>
      </c>
      <c r="C248" s="161" t="s">
        <v>12</v>
      </c>
      <c r="D248" s="168" t="s">
        <v>641</v>
      </c>
      <c r="E248" s="168" t="s">
        <v>641</v>
      </c>
      <c r="F248" s="168" t="s">
        <v>641</v>
      </c>
      <c r="G248" s="165">
        <f t="shared" si="14"/>
        <v>0</v>
      </c>
      <c r="H248" s="168"/>
      <c r="I248" s="165">
        <f t="shared" si="15"/>
        <v>0</v>
      </c>
      <c r="J248" s="173" t="s">
        <v>645</v>
      </c>
    </row>
    <row r="249" ht="20" customHeight="1" spans="1:10">
      <c r="A249" s="161" t="s">
        <v>10</v>
      </c>
      <c r="B249" s="168" t="s">
        <v>674</v>
      </c>
      <c r="C249" s="161" t="s">
        <v>12</v>
      </c>
      <c r="D249" s="168" t="s">
        <v>641</v>
      </c>
      <c r="E249" s="168" t="s">
        <v>641</v>
      </c>
      <c r="F249" s="168" t="s">
        <v>641</v>
      </c>
      <c r="G249" s="165">
        <f t="shared" si="14"/>
        <v>0</v>
      </c>
      <c r="H249" s="168"/>
      <c r="I249" s="165">
        <f t="shared" si="15"/>
        <v>0</v>
      </c>
      <c r="J249" s="173" t="s">
        <v>645</v>
      </c>
    </row>
  </sheetData>
  <autoFilter ref="A1:J249">
    <extLst/>
  </autoFilter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92"/>
  <sheetViews>
    <sheetView workbookViewId="0">
      <selection activeCell="N14" sqref="N14"/>
    </sheetView>
  </sheetViews>
  <sheetFormatPr defaultColWidth="9" defaultRowHeight="12.75"/>
  <cols>
    <col min="1" max="1" width="13.625" style="85" customWidth="1"/>
    <col min="2" max="2" width="11.625" style="85" customWidth="1"/>
    <col min="3" max="3" width="5" style="85" customWidth="1"/>
    <col min="4" max="4" width="6.75" style="85" customWidth="1"/>
    <col min="5" max="5" width="6.5" style="85" customWidth="1"/>
    <col min="6" max="6" width="6.125" style="85" customWidth="1"/>
    <col min="7" max="7" width="7" style="85" customWidth="1"/>
    <col min="8" max="8" width="4.625" style="85" customWidth="1"/>
    <col min="9" max="9" width="5.875" style="85" customWidth="1"/>
    <col min="10" max="10" width="5.125" style="85" customWidth="1"/>
    <col min="11" max="16383" width="9" style="85"/>
    <col min="16384" max="16384" width="9" style="2"/>
  </cols>
  <sheetData>
    <row r="1" ht="27.95" customHeight="1" spans="1:10">
      <c r="A1" s="92" t="s">
        <v>0</v>
      </c>
      <c r="B1" s="92" t="s">
        <v>1</v>
      </c>
      <c r="C1" s="92" t="s">
        <v>2</v>
      </c>
      <c r="D1" s="92" t="s">
        <v>3</v>
      </c>
      <c r="E1" s="92" t="s">
        <v>4</v>
      </c>
      <c r="F1" s="92" t="s">
        <v>1521</v>
      </c>
      <c r="G1" s="92" t="s">
        <v>6</v>
      </c>
      <c r="H1" s="92" t="s">
        <v>857</v>
      </c>
      <c r="I1" s="92" t="s">
        <v>8</v>
      </c>
      <c r="J1" s="92" t="s">
        <v>9</v>
      </c>
    </row>
    <row r="2" s="84" customFormat="1" ht="20.1" customHeight="1" spans="1:10">
      <c r="A2" s="86" t="s">
        <v>1556</v>
      </c>
      <c r="B2" s="95" t="s">
        <v>1557</v>
      </c>
      <c r="C2" s="95" t="s">
        <v>12</v>
      </c>
      <c r="D2" s="95" t="s">
        <v>687</v>
      </c>
      <c r="E2" s="95" t="s">
        <v>49</v>
      </c>
      <c r="F2" s="95" t="s">
        <v>1558</v>
      </c>
      <c r="G2" s="89">
        <f t="shared" ref="G2:G19" si="0">F2/1.5</f>
        <v>79.4666666666667</v>
      </c>
      <c r="H2" s="90"/>
      <c r="I2" s="89">
        <f t="shared" ref="I2:I19" si="1">G2+H2</f>
        <v>79.4666666666667</v>
      </c>
      <c r="J2" s="49" t="s">
        <v>16</v>
      </c>
    </row>
    <row r="3" s="84" customFormat="1" ht="20.1" customHeight="1" spans="1:10">
      <c r="A3" s="86" t="s">
        <v>1556</v>
      </c>
      <c r="B3" s="95" t="s">
        <v>1559</v>
      </c>
      <c r="C3" s="95" t="s">
        <v>12</v>
      </c>
      <c r="D3" s="95" t="s">
        <v>44</v>
      </c>
      <c r="E3" s="95" t="s">
        <v>98</v>
      </c>
      <c r="F3" s="95" t="s">
        <v>58</v>
      </c>
      <c r="G3" s="89">
        <f t="shared" si="0"/>
        <v>73.8666666666667</v>
      </c>
      <c r="H3" s="90"/>
      <c r="I3" s="89">
        <f t="shared" si="1"/>
        <v>73.8666666666667</v>
      </c>
      <c r="J3" s="49" t="s">
        <v>21</v>
      </c>
    </row>
    <row r="4" s="84" customFormat="1" ht="20.1" customHeight="1" spans="1:10">
      <c r="A4" s="86" t="s">
        <v>1556</v>
      </c>
      <c r="B4" s="95" t="s">
        <v>1560</v>
      </c>
      <c r="C4" s="95" t="s">
        <v>12</v>
      </c>
      <c r="D4" s="95" t="s">
        <v>61</v>
      </c>
      <c r="E4" s="95" t="s">
        <v>19</v>
      </c>
      <c r="F4" s="95" t="s">
        <v>900</v>
      </c>
      <c r="G4" s="89">
        <f t="shared" si="0"/>
        <v>73.4</v>
      </c>
      <c r="H4" s="90"/>
      <c r="I4" s="89">
        <f t="shared" si="1"/>
        <v>73.4</v>
      </c>
      <c r="J4" s="49" t="s">
        <v>25</v>
      </c>
    </row>
    <row r="5" s="84" customFormat="1" ht="20.1" customHeight="1" spans="1:10">
      <c r="A5" s="86" t="s">
        <v>1556</v>
      </c>
      <c r="B5" s="95" t="s">
        <v>1561</v>
      </c>
      <c r="C5" s="95" t="s">
        <v>12</v>
      </c>
      <c r="D5" s="95" t="s">
        <v>116</v>
      </c>
      <c r="E5" s="95" t="s">
        <v>97</v>
      </c>
      <c r="F5" s="95" t="s">
        <v>136</v>
      </c>
      <c r="G5" s="89">
        <f t="shared" si="0"/>
        <v>70.4</v>
      </c>
      <c r="H5" s="90"/>
      <c r="I5" s="89">
        <f t="shared" si="1"/>
        <v>70.4</v>
      </c>
      <c r="J5" s="49" t="s">
        <v>30</v>
      </c>
    </row>
    <row r="6" s="84" customFormat="1" ht="20.1" customHeight="1" spans="1:10">
      <c r="A6" s="86" t="s">
        <v>1556</v>
      </c>
      <c r="B6" s="95" t="s">
        <v>1562</v>
      </c>
      <c r="C6" s="95" t="s">
        <v>12</v>
      </c>
      <c r="D6" s="95" t="s">
        <v>307</v>
      </c>
      <c r="E6" s="95" t="s">
        <v>116</v>
      </c>
      <c r="F6" s="95" t="s">
        <v>1563</v>
      </c>
      <c r="G6" s="89">
        <f t="shared" si="0"/>
        <v>66.0666666666667</v>
      </c>
      <c r="H6" s="90"/>
      <c r="I6" s="89">
        <f t="shared" si="1"/>
        <v>66.0666666666667</v>
      </c>
      <c r="J6" s="49" t="s">
        <v>688</v>
      </c>
    </row>
    <row r="7" s="84" customFormat="1" ht="20.1" customHeight="1" spans="1:10">
      <c r="A7" s="86" t="s">
        <v>1556</v>
      </c>
      <c r="B7" s="95" t="s">
        <v>1564</v>
      </c>
      <c r="C7" s="95" t="s">
        <v>12</v>
      </c>
      <c r="D7" s="95" t="s">
        <v>49</v>
      </c>
      <c r="E7" s="95" t="s">
        <v>315</v>
      </c>
      <c r="F7" s="95" t="s">
        <v>1565</v>
      </c>
      <c r="G7" s="89">
        <f t="shared" si="0"/>
        <v>65.4666666666667</v>
      </c>
      <c r="H7" s="90"/>
      <c r="I7" s="89">
        <f t="shared" si="1"/>
        <v>65.4666666666667</v>
      </c>
      <c r="J7" s="49" t="s">
        <v>37</v>
      </c>
    </row>
    <row r="8" s="84" customFormat="1" ht="20.1" customHeight="1" spans="1:10">
      <c r="A8" s="86" t="s">
        <v>1556</v>
      </c>
      <c r="B8" s="95" t="s">
        <v>1566</v>
      </c>
      <c r="C8" s="95" t="s">
        <v>12</v>
      </c>
      <c r="D8" s="95" t="s">
        <v>181</v>
      </c>
      <c r="E8" s="95" t="s">
        <v>331</v>
      </c>
      <c r="F8" s="95" t="s">
        <v>327</v>
      </c>
      <c r="G8" s="89">
        <f t="shared" si="0"/>
        <v>61.3333333333333</v>
      </c>
      <c r="H8" s="90"/>
      <c r="I8" s="89">
        <f t="shared" si="1"/>
        <v>61.3333333333333</v>
      </c>
      <c r="J8" s="49" t="s">
        <v>42</v>
      </c>
    </row>
    <row r="9" s="84" customFormat="1" ht="20.1" customHeight="1" spans="1:10">
      <c r="A9" s="86" t="s">
        <v>1556</v>
      </c>
      <c r="B9" s="95" t="s">
        <v>1567</v>
      </c>
      <c r="C9" s="95" t="s">
        <v>12</v>
      </c>
      <c r="D9" s="95" t="s">
        <v>392</v>
      </c>
      <c r="E9" s="95" t="s">
        <v>187</v>
      </c>
      <c r="F9" s="95" t="s">
        <v>1568</v>
      </c>
      <c r="G9" s="89">
        <f t="shared" si="0"/>
        <v>59.8</v>
      </c>
      <c r="H9" s="90"/>
      <c r="I9" s="89">
        <f t="shared" si="1"/>
        <v>59.8</v>
      </c>
      <c r="J9" s="49" t="s">
        <v>46</v>
      </c>
    </row>
    <row r="10" s="84" customFormat="1" ht="20.1" customHeight="1" spans="1:10">
      <c r="A10" s="86" t="s">
        <v>1556</v>
      </c>
      <c r="B10" s="95" t="s">
        <v>1569</v>
      </c>
      <c r="C10" s="95" t="s">
        <v>12</v>
      </c>
      <c r="D10" s="95" t="s">
        <v>404</v>
      </c>
      <c r="E10" s="95" t="s">
        <v>85</v>
      </c>
      <c r="F10" s="95" t="s">
        <v>1570</v>
      </c>
      <c r="G10" s="89">
        <f t="shared" si="0"/>
        <v>59.4666666666667</v>
      </c>
      <c r="H10" s="90"/>
      <c r="I10" s="89">
        <f t="shared" si="1"/>
        <v>59.4666666666667</v>
      </c>
      <c r="J10" s="49" t="s">
        <v>696</v>
      </c>
    </row>
    <row r="11" s="84" customFormat="1" ht="20.1" customHeight="1" spans="1:10">
      <c r="A11" s="86" t="s">
        <v>1556</v>
      </c>
      <c r="B11" s="95" t="s">
        <v>1571</v>
      </c>
      <c r="C11" s="95" t="s">
        <v>12</v>
      </c>
      <c r="D11" s="95" t="s">
        <v>394</v>
      </c>
      <c r="E11" s="95" t="s">
        <v>181</v>
      </c>
      <c r="F11" s="95" t="s">
        <v>972</v>
      </c>
      <c r="G11" s="89">
        <f t="shared" si="0"/>
        <v>58.6</v>
      </c>
      <c r="H11" s="90"/>
      <c r="I11" s="89">
        <f t="shared" si="1"/>
        <v>58.6</v>
      </c>
      <c r="J11" s="49" t="s">
        <v>53</v>
      </c>
    </row>
    <row r="12" s="84" customFormat="1" ht="20.1" customHeight="1" spans="1:10">
      <c r="A12" s="86" t="s">
        <v>1556</v>
      </c>
      <c r="B12" s="95" t="s">
        <v>1572</v>
      </c>
      <c r="C12" s="95" t="s">
        <v>12</v>
      </c>
      <c r="D12" s="95" t="s">
        <v>143</v>
      </c>
      <c r="E12" s="95" t="s">
        <v>571</v>
      </c>
      <c r="F12" s="95" t="s">
        <v>1197</v>
      </c>
      <c r="G12" s="89">
        <f t="shared" si="0"/>
        <v>56.4666666666667</v>
      </c>
      <c r="H12" s="90"/>
      <c r="I12" s="89">
        <f t="shared" si="1"/>
        <v>56.4666666666667</v>
      </c>
      <c r="J12" s="49" t="s">
        <v>56</v>
      </c>
    </row>
    <row r="13" s="84" customFormat="1" ht="20.1" customHeight="1" spans="1:10">
      <c r="A13" s="86" t="s">
        <v>1556</v>
      </c>
      <c r="B13" s="95" t="s">
        <v>1573</v>
      </c>
      <c r="C13" s="95" t="s">
        <v>12</v>
      </c>
      <c r="D13" s="95" t="s">
        <v>227</v>
      </c>
      <c r="E13" s="95" t="s">
        <v>598</v>
      </c>
      <c r="F13" s="95" t="s">
        <v>1574</v>
      </c>
      <c r="G13" s="89">
        <f t="shared" si="0"/>
        <v>52.4</v>
      </c>
      <c r="H13" s="93"/>
      <c r="I13" s="89">
        <f t="shared" si="1"/>
        <v>52.4</v>
      </c>
      <c r="J13" s="49" t="s">
        <v>59</v>
      </c>
    </row>
    <row r="14" s="84" customFormat="1" ht="20.1" customHeight="1" spans="1:10">
      <c r="A14" s="86" t="s">
        <v>1556</v>
      </c>
      <c r="B14" s="95" t="s">
        <v>1575</v>
      </c>
      <c r="C14" s="95" t="s">
        <v>12</v>
      </c>
      <c r="D14" s="95" t="s">
        <v>764</v>
      </c>
      <c r="E14" s="95" t="s">
        <v>324</v>
      </c>
      <c r="F14" s="95" t="s">
        <v>472</v>
      </c>
      <c r="G14" s="89">
        <f t="shared" si="0"/>
        <v>50.3333333333333</v>
      </c>
      <c r="H14" s="90"/>
      <c r="I14" s="89">
        <f t="shared" si="1"/>
        <v>50.3333333333333</v>
      </c>
      <c r="J14" s="49" t="s">
        <v>64</v>
      </c>
    </row>
    <row r="15" s="84" customFormat="1" ht="20.1" customHeight="1" spans="1:10">
      <c r="A15" s="86" t="s">
        <v>1556</v>
      </c>
      <c r="B15" s="95" t="s">
        <v>1576</v>
      </c>
      <c r="C15" s="95" t="s">
        <v>544</v>
      </c>
      <c r="D15" s="95" t="s">
        <v>476</v>
      </c>
      <c r="E15" s="95" t="s">
        <v>629</v>
      </c>
      <c r="F15" s="95" t="s">
        <v>485</v>
      </c>
      <c r="G15" s="89">
        <f t="shared" si="0"/>
        <v>48.3333333333333</v>
      </c>
      <c r="H15" s="90"/>
      <c r="I15" s="89">
        <f t="shared" si="1"/>
        <v>48.3333333333333</v>
      </c>
      <c r="J15" s="49" t="s">
        <v>67</v>
      </c>
    </row>
    <row r="16" s="84" customFormat="1" ht="20.1" customHeight="1" spans="1:10">
      <c r="A16" s="86" t="s">
        <v>1556</v>
      </c>
      <c r="B16" s="95" t="s">
        <v>1577</v>
      </c>
      <c r="C16" s="95" t="s">
        <v>12</v>
      </c>
      <c r="D16" s="95" t="s">
        <v>1454</v>
      </c>
      <c r="E16" s="95" t="s">
        <v>426</v>
      </c>
      <c r="F16" s="95" t="s">
        <v>1578</v>
      </c>
      <c r="G16" s="89">
        <f t="shared" si="0"/>
        <v>45.9333333333333</v>
      </c>
      <c r="H16" s="90"/>
      <c r="I16" s="89">
        <f t="shared" si="1"/>
        <v>45.9333333333333</v>
      </c>
      <c r="J16" s="49" t="s">
        <v>71</v>
      </c>
    </row>
    <row r="17" s="84" customFormat="1" ht="20.1" customHeight="1" spans="1:10">
      <c r="A17" s="86" t="s">
        <v>1556</v>
      </c>
      <c r="B17" s="95" t="s">
        <v>1579</v>
      </c>
      <c r="C17" s="95" t="s">
        <v>12</v>
      </c>
      <c r="D17" s="95" t="s">
        <v>331</v>
      </c>
      <c r="E17" s="95" t="s">
        <v>825</v>
      </c>
      <c r="F17" s="95" t="s">
        <v>1385</v>
      </c>
      <c r="G17" s="89">
        <f t="shared" si="0"/>
        <v>44.8666666666667</v>
      </c>
      <c r="H17" s="90"/>
      <c r="I17" s="89">
        <f t="shared" si="1"/>
        <v>44.8666666666667</v>
      </c>
      <c r="J17" s="49" t="s">
        <v>75</v>
      </c>
    </row>
    <row r="18" s="84" customFormat="1" ht="20.1" customHeight="1" spans="1:10">
      <c r="A18" s="86" t="s">
        <v>1556</v>
      </c>
      <c r="B18" s="95" t="s">
        <v>1580</v>
      </c>
      <c r="C18" s="95" t="s">
        <v>12</v>
      </c>
      <c r="D18" s="95" t="s">
        <v>629</v>
      </c>
      <c r="E18" s="95" t="s">
        <v>493</v>
      </c>
      <c r="F18" s="95" t="s">
        <v>1221</v>
      </c>
      <c r="G18" s="89">
        <f t="shared" si="0"/>
        <v>43.9333333333333</v>
      </c>
      <c r="H18" s="90"/>
      <c r="I18" s="89">
        <f t="shared" si="1"/>
        <v>43.9333333333333</v>
      </c>
      <c r="J18" s="49" t="s">
        <v>79</v>
      </c>
    </row>
    <row r="19" ht="20.1" customHeight="1" spans="1:10">
      <c r="A19" s="86" t="s">
        <v>1556</v>
      </c>
      <c r="B19" s="95" t="s">
        <v>1581</v>
      </c>
      <c r="C19" s="95" t="s">
        <v>12</v>
      </c>
      <c r="D19" s="95" t="s">
        <v>1013</v>
      </c>
      <c r="E19" s="95" t="s">
        <v>818</v>
      </c>
      <c r="F19" s="95" t="s">
        <v>1582</v>
      </c>
      <c r="G19" s="89">
        <f t="shared" si="0"/>
        <v>39.8</v>
      </c>
      <c r="H19" s="90"/>
      <c r="I19" s="89">
        <f t="shared" si="1"/>
        <v>39.8</v>
      </c>
      <c r="J19" s="49" t="s">
        <v>711</v>
      </c>
    </row>
    <row r="20" ht="20.1" customHeight="1" spans="1:10">
      <c r="A20" s="86" t="s">
        <v>1556</v>
      </c>
      <c r="B20" s="95" t="s">
        <v>1583</v>
      </c>
      <c r="C20" s="95" t="s">
        <v>12</v>
      </c>
      <c r="D20" s="95" t="s">
        <v>493</v>
      </c>
      <c r="E20" s="95" t="s">
        <v>1062</v>
      </c>
      <c r="F20" s="95" t="s">
        <v>1229</v>
      </c>
      <c r="G20" s="89">
        <f t="shared" ref="G20:G27" si="2">F20/1.5</f>
        <v>38.8666666666667</v>
      </c>
      <c r="H20" s="90"/>
      <c r="I20" s="89">
        <f t="shared" ref="I20:I27" si="3">G20+H20</f>
        <v>38.8666666666667</v>
      </c>
      <c r="J20" s="49" t="s">
        <v>83</v>
      </c>
    </row>
    <row r="21" ht="20.1" customHeight="1" spans="1:10">
      <c r="A21" s="86" t="s">
        <v>1556</v>
      </c>
      <c r="B21" s="95" t="s">
        <v>1584</v>
      </c>
      <c r="C21" s="95" t="s">
        <v>12</v>
      </c>
      <c r="D21" s="95" t="s">
        <v>641</v>
      </c>
      <c r="E21" s="95" t="s">
        <v>1438</v>
      </c>
      <c r="F21" s="95" t="s">
        <v>1585</v>
      </c>
      <c r="G21" s="89">
        <f t="shared" si="2"/>
        <v>18.2</v>
      </c>
      <c r="H21" s="90"/>
      <c r="I21" s="89">
        <f t="shared" si="3"/>
        <v>18.2</v>
      </c>
      <c r="J21" s="49" t="s">
        <v>87</v>
      </c>
    </row>
    <row r="22" ht="20.1" customHeight="1" spans="1:10">
      <c r="A22" s="86" t="s">
        <v>1556</v>
      </c>
      <c r="B22" s="95" t="s">
        <v>1586</v>
      </c>
      <c r="C22" s="95" t="s">
        <v>12</v>
      </c>
      <c r="D22" s="95" t="s">
        <v>641</v>
      </c>
      <c r="E22" s="95" t="s">
        <v>641</v>
      </c>
      <c r="F22" s="95" t="s">
        <v>641</v>
      </c>
      <c r="G22" s="89">
        <f t="shared" si="2"/>
        <v>0</v>
      </c>
      <c r="H22" s="90"/>
      <c r="I22" s="89">
        <f t="shared" si="3"/>
        <v>0</v>
      </c>
      <c r="J22" s="91" t="s">
        <v>645</v>
      </c>
    </row>
    <row r="23" ht="20.1" customHeight="1" spans="1:10">
      <c r="A23" s="86" t="s">
        <v>1556</v>
      </c>
      <c r="B23" s="95" t="s">
        <v>1587</v>
      </c>
      <c r="C23" s="95" t="s">
        <v>12</v>
      </c>
      <c r="D23" s="95" t="s">
        <v>641</v>
      </c>
      <c r="E23" s="95" t="s">
        <v>641</v>
      </c>
      <c r="F23" s="95" t="s">
        <v>641</v>
      </c>
      <c r="G23" s="89">
        <f t="shared" si="2"/>
        <v>0</v>
      </c>
      <c r="H23" s="90"/>
      <c r="I23" s="89">
        <f t="shared" si="3"/>
        <v>0</v>
      </c>
      <c r="J23" s="91" t="s">
        <v>645</v>
      </c>
    </row>
    <row r="24" ht="20.1" customHeight="1" spans="1:10">
      <c r="A24" s="86" t="s">
        <v>1556</v>
      </c>
      <c r="B24" s="95" t="s">
        <v>1588</v>
      </c>
      <c r="C24" s="95" t="s">
        <v>12</v>
      </c>
      <c r="D24" s="95" t="s">
        <v>641</v>
      </c>
      <c r="E24" s="95" t="s">
        <v>641</v>
      </c>
      <c r="F24" s="95" t="s">
        <v>641</v>
      </c>
      <c r="G24" s="89">
        <f t="shared" si="2"/>
        <v>0</v>
      </c>
      <c r="H24" s="90"/>
      <c r="I24" s="89">
        <f t="shared" si="3"/>
        <v>0</v>
      </c>
      <c r="J24" s="91" t="s">
        <v>645</v>
      </c>
    </row>
    <row r="25" ht="20.1" customHeight="1" spans="1:10">
      <c r="A25" s="86" t="s">
        <v>1556</v>
      </c>
      <c r="B25" s="95" t="s">
        <v>1589</v>
      </c>
      <c r="C25" s="95" t="s">
        <v>12</v>
      </c>
      <c r="D25" s="95" t="s">
        <v>641</v>
      </c>
      <c r="E25" s="95" t="s">
        <v>641</v>
      </c>
      <c r="F25" s="95" t="s">
        <v>641</v>
      </c>
      <c r="G25" s="89">
        <f t="shared" si="2"/>
        <v>0</v>
      </c>
      <c r="H25" s="90"/>
      <c r="I25" s="89">
        <f t="shared" si="3"/>
        <v>0</v>
      </c>
      <c r="J25" s="91" t="s">
        <v>645</v>
      </c>
    </row>
    <row r="26" ht="20.1" customHeight="1" spans="1:10">
      <c r="A26" s="86" t="s">
        <v>1556</v>
      </c>
      <c r="B26" s="95" t="s">
        <v>1590</v>
      </c>
      <c r="C26" s="95" t="s">
        <v>12</v>
      </c>
      <c r="D26" s="95" t="s">
        <v>641</v>
      </c>
      <c r="E26" s="95" t="s">
        <v>641</v>
      </c>
      <c r="F26" s="95" t="s">
        <v>641</v>
      </c>
      <c r="G26" s="89">
        <f t="shared" si="2"/>
        <v>0</v>
      </c>
      <c r="H26" s="90"/>
      <c r="I26" s="89">
        <f t="shared" si="3"/>
        <v>0</v>
      </c>
      <c r="J26" s="91" t="s">
        <v>645</v>
      </c>
    </row>
    <row r="27" ht="20.1" customHeight="1" spans="1:10">
      <c r="A27" s="86" t="s">
        <v>1556</v>
      </c>
      <c r="B27" s="95" t="s">
        <v>1591</v>
      </c>
      <c r="C27" s="95" t="s">
        <v>12</v>
      </c>
      <c r="D27" s="95" t="s">
        <v>641</v>
      </c>
      <c r="E27" s="95" t="s">
        <v>641</v>
      </c>
      <c r="F27" s="95" t="s">
        <v>641</v>
      </c>
      <c r="G27" s="89">
        <f t="shared" si="2"/>
        <v>0</v>
      </c>
      <c r="H27" s="90"/>
      <c r="I27" s="89">
        <f t="shared" si="3"/>
        <v>0</v>
      </c>
      <c r="J27" s="91" t="s">
        <v>645</v>
      </c>
    </row>
    <row r="28" ht="20.1" customHeight="1"/>
    <row r="29" ht="20.1" customHeight="1"/>
    <row r="30" ht="20.1" customHeight="1"/>
    <row r="31" ht="20.1" customHeight="1"/>
    <row r="32" ht="20.1" customHeight="1"/>
    <row r="33" ht="20.1" customHeight="1"/>
    <row r="34" ht="20.1" customHeight="1"/>
    <row r="35" ht="20.1" customHeight="1"/>
    <row r="36" ht="20.1" customHeight="1"/>
    <row r="37" ht="20.1" customHeight="1"/>
    <row r="38" ht="20.1" customHeight="1"/>
    <row r="39" ht="20.1" customHeight="1"/>
    <row r="40" ht="20.1" customHeight="1"/>
    <row r="41" ht="20.1" customHeight="1"/>
    <row r="42" ht="20.1" customHeight="1"/>
    <row r="43" ht="20.1" customHeight="1"/>
    <row r="44" ht="20.1" customHeight="1"/>
    <row r="45" ht="20.1" customHeight="1"/>
    <row r="46" ht="20.1" customHeight="1"/>
    <row r="47" ht="20.1" customHeight="1"/>
    <row r="48" ht="20.1" customHeight="1"/>
    <row r="49" ht="20.1" customHeight="1"/>
    <row r="50" ht="20.1" customHeight="1"/>
    <row r="51" ht="20.1" customHeight="1"/>
    <row r="52" ht="20.1" customHeight="1"/>
    <row r="53" ht="20.1" customHeight="1"/>
    <row r="54" ht="20.1" customHeight="1"/>
    <row r="55" ht="20.1" customHeight="1"/>
    <row r="56" ht="20.1" customHeight="1"/>
    <row r="57" ht="20.1" customHeight="1"/>
    <row r="58" ht="20.1" customHeight="1"/>
    <row r="59" ht="20.1" customHeight="1"/>
    <row r="60" ht="20.1" customHeight="1"/>
    <row r="61" ht="20.1" customHeight="1"/>
    <row r="62" ht="20.1" customHeight="1"/>
    <row r="63" ht="20.1" customHeight="1"/>
    <row r="64" ht="20.1" customHeight="1"/>
    <row r="65" ht="20.1" customHeight="1"/>
    <row r="66" ht="20.1" customHeight="1"/>
    <row r="67" ht="20.1" customHeight="1"/>
    <row r="68" ht="20.1" customHeight="1"/>
    <row r="69" ht="20.1" customHeight="1"/>
    <row r="70" ht="20.1" customHeight="1"/>
    <row r="71" ht="20.1" customHeight="1"/>
    <row r="72" ht="20.1" customHeight="1"/>
    <row r="73" ht="20.1" customHeight="1"/>
    <row r="74" ht="20.1" customHeight="1"/>
    <row r="75" ht="20.1" customHeight="1"/>
    <row r="76" ht="20.1" customHeight="1"/>
    <row r="77" ht="20.1" customHeight="1"/>
    <row r="78" ht="20.1" customHeight="1"/>
    <row r="79" ht="20.1" customHeight="1"/>
    <row r="80" ht="20.1" customHeight="1"/>
    <row r="81" ht="20.1" customHeight="1"/>
    <row r="82" ht="20.1" customHeight="1"/>
    <row r="83" ht="20.1" customHeight="1"/>
    <row r="84" ht="20.1" customHeight="1"/>
    <row r="85" ht="20.1" customHeight="1"/>
    <row r="86" ht="20.1" customHeight="1"/>
    <row r="87" ht="20.1" customHeight="1"/>
    <row r="88" ht="20.1" customHeight="1"/>
    <row r="89" ht="20.1" customHeight="1"/>
    <row r="90" ht="20.1" customHeight="1"/>
    <row r="91" ht="20.1" customHeight="1"/>
    <row r="92" ht="20.1" customHeight="1"/>
    <row r="93" ht="20.1" customHeight="1"/>
    <row r="94" ht="20.1" customHeight="1"/>
    <row r="95" ht="20.1" customHeight="1"/>
    <row r="96" ht="20.1" customHeight="1"/>
    <row r="97" ht="20.1" customHeight="1"/>
    <row r="98" ht="20.1" customHeight="1"/>
    <row r="99" ht="20.1" customHeight="1"/>
    <row r="100" ht="20.1" customHeight="1"/>
    <row r="101" ht="20.1" customHeight="1"/>
    <row r="102" ht="20.1" customHeight="1"/>
    <row r="103" ht="20.1" customHeight="1"/>
    <row r="104" ht="20.1" customHeight="1"/>
    <row r="105" ht="20.1" customHeight="1"/>
    <row r="106" ht="20.1" customHeight="1"/>
    <row r="107" ht="20.1" customHeight="1"/>
    <row r="108" ht="20.1" customHeight="1"/>
    <row r="109" ht="20.1" customHeight="1"/>
    <row r="110" ht="20.1" customHeight="1"/>
    <row r="111" ht="20.1" customHeight="1"/>
    <row r="112" ht="20.1" customHeight="1"/>
    <row r="113" ht="20.1" customHeight="1"/>
    <row r="114" ht="20.1" customHeight="1"/>
    <row r="115" ht="20.1" customHeight="1"/>
    <row r="116" ht="20.1" customHeight="1"/>
    <row r="117" ht="20.1" customHeight="1"/>
    <row r="118" ht="20.1" customHeight="1"/>
    <row r="119" ht="20.1" customHeight="1"/>
    <row r="120" ht="20.1" customHeight="1"/>
    <row r="121" ht="20.1" customHeight="1"/>
    <row r="122" ht="20.1" customHeight="1"/>
    <row r="123" ht="20.1" customHeight="1"/>
    <row r="124" ht="20.1" customHeight="1"/>
    <row r="125" ht="20.1" customHeight="1"/>
    <row r="126" ht="20.1" customHeight="1"/>
    <row r="127" ht="20.1" customHeight="1"/>
    <row r="128" ht="20.1" customHeight="1"/>
    <row r="129" ht="20.1" customHeight="1"/>
    <row r="130" ht="20.1" customHeight="1"/>
    <row r="131" ht="20.1" customHeight="1"/>
    <row r="132" ht="20.1" customHeight="1"/>
    <row r="133" ht="20.1" customHeight="1"/>
    <row r="134" ht="20.1" customHeight="1"/>
    <row r="135" ht="20.1" customHeight="1"/>
    <row r="136" ht="20.1" customHeight="1"/>
    <row r="137" ht="20.1" customHeight="1"/>
    <row r="138" ht="20.1" customHeight="1"/>
    <row r="139" ht="20.1" customHeight="1"/>
    <row r="140" ht="20.1" customHeight="1"/>
    <row r="141" ht="20.1" customHeight="1"/>
    <row r="142" ht="20.1" customHeight="1"/>
    <row r="143" ht="20.1" customHeight="1"/>
    <row r="144" ht="20.1" customHeight="1"/>
    <row r="145" ht="20.1" customHeight="1"/>
    <row r="146" ht="20.1" customHeight="1"/>
    <row r="147" ht="20.1" customHeight="1"/>
    <row r="148" ht="20.1" customHeight="1"/>
    <row r="149" ht="20.1" customHeight="1"/>
    <row r="150" ht="20.1" customHeight="1"/>
    <row r="151" ht="20.1" customHeight="1"/>
    <row r="152" ht="20.1" customHeight="1"/>
    <row r="153" ht="20.1" customHeight="1"/>
    <row r="154" ht="20.1" customHeight="1"/>
    <row r="155" ht="20.1" customHeight="1"/>
    <row r="156" ht="20.1" customHeight="1"/>
    <row r="157" ht="20.1" customHeight="1"/>
    <row r="158" ht="20.1" customHeight="1"/>
    <row r="159" ht="20.1" customHeight="1"/>
    <row r="160" ht="20.1" customHeight="1"/>
    <row r="161" ht="20.1" customHeight="1"/>
    <row r="162" ht="20.1" customHeight="1"/>
    <row r="163" ht="20.1" customHeight="1"/>
    <row r="164" ht="20.1" customHeight="1"/>
    <row r="165" ht="20.1" customHeight="1"/>
    <row r="166" ht="20.1" customHeight="1"/>
    <row r="167" ht="20.1" customHeight="1"/>
    <row r="168" ht="20.1" customHeight="1"/>
    <row r="169" ht="20.1" customHeight="1"/>
    <row r="170" ht="20.1" customHeight="1"/>
    <row r="171" ht="20.1" customHeight="1"/>
    <row r="172" ht="20.1" customHeight="1"/>
    <row r="173" ht="20.1" customHeight="1"/>
    <row r="174" ht="20.1" customHeight="1"/>
    <row r="175" ht="20.1" customHeight="1"/>
    <row r="176" ht="20.1" customHeight="1"/>
    <row r="177" ht="20.1" customHeight="1"/>
    <row r="178" ht="20.1" customHeight="1"/>
    <row r="179" ht="20.1" customHeight="1"/>
    <row r="180" ht="20.1" customHeight="1"/>
    <row r="181" ht="20.1" customHeight="1"/>
    <row r="182" ht="20.1" customHeight="1"/>
    <row r="183" ht="20.1" customHeight="1"/>
    <row r="184" ht="20.1" customHeight="1"/>
    <row r="185" ht="20.1" customHeight="1"/>
    <row r="186" ht="20.1" customHeight="1"/>
    <row r="187" ht="20.1" customHeight="1"/>
    <row r="188" ht="20.1" customHeight="1"/>
    <row r="189" ht="20.1" customHeight="1"/>
    <row r="190" ht="20.1" customHeight="1"/>
    <row r="191" ht="20.1" customHeight="1"/>
    <row r="192" ht="20.1" customHeight="1"/>
  </sheetData>
  <pageMargins left="0.75" right="0.75" top="1" bottom="1" header="0.511805555555556" footer="0.511805555555556"/>
  <pageSetup paperSize="9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92"/>
  <sheetViews>
    <sheetView workbookViewId="0">
      <selection activeCell="N14" sqref="N14"/>
    </sheetView>
  </sheetViews>
  <sheetFormatPr defaultColWidth="9" defaultRowHeight="12.75"/>
  <cols>
    <col min="1" max="1" width="13.625" style="85" customWidth="1"/>
    <col min="2" max="2" width="11.625" style="85" customWidth="1"/>
    <col min="3" max="3" width="5" style="85" customWidth="1"/>
    <col min="4" max="4" width="6.75" style="85" customWidth="1"/>
    <col min="5" max="5" width="6.5" style="85" customWidth="1"/>
    <col min="6" max="6" width="6.125" style="85" customWidth="1"/>
    <col min="7" max="7" width="7" style="85" customWidth="1"/>
    <col min="8" max="8" width="4.625" style="85" customWidth="1"/>
    <col min="9" max="9" width="5.875" style="85" customWidth="1"/>
    <col min="10" max="10" width="5.125" style="85" customWidth="1"/>
    <col min="11" max="16383" width="9" style="85"/>
    <col min="16384" max="16384" width="9" style="2"/>
  </cols>
  <sheetData>
    <row r="1" ht="27.95" customHeight="1" spans="1:10">
      <c r="A1" s="92" t="s">
        <v>0</v>
      </c>
      <c r="B1" s="92" t="s">
        <v>1</v>
      </c>
      <c r="C1" s="92" t="s">
        <v>2</v>
      </c>
      <c r="D1" s="92" t="s">
        <v>3</v>
      </c>
      <c r="E1" s="92" t="s">
        <v>4</v>
      </c>
      <c r="F1" s="92" t="s">
        <v>1521</v>
      </c>
      <c r="G1" s="92" t="s">
        <v>6</v>
      </c>
      <c r="H1" s="92" t="s">
        <v>857</v>
      </c>
      <c r="I1" s="92" t="s">
        <v>8</v>
      </c>
      <c r="J1" s="92" t="s">
        <v>9</v>
      </c>
    </row>
    <row r="2" s="84" customFormat="1" ht="20.1" customHeight="1" spans="1:10">
      <c r="A2" s="86" t="s">
        <v>1592</v>
      </c>
      <c r="B2" s="87" t="s">
        <v>1593</v>
      </c>
      <c r="C2" s="87" t="s">
        <v>12</v>
      </c>
      <c r="D2" s="88" t="s">
        <v>48</v>
      </c>
      <c r="E2" s="88" t="s">
        <v>139</v>
      </c>
      <c r="F2" s="88" t="s">
        <v>149</v>
      </c>
      <c r="G2" s="89">
        <f t="shared" ref="G2:G19" si="0">F2/1.5</f>
        <v>69.8666666666667</v>
      </c>
      <c r="H2" s="90"/>
      <c r="I2" s="89">
        <f t="shared" ref="I2:I19" si="1">G2+H2</f>
        <v>69.8666666666667</v>
      </c>
      <c r="J2" s="49" t="s">
        <v>16</v>
      </c>
    </row>
    <row r="3" s="84" customFormat="1" ht="20.1" customHeight="1" spans="1:10">
      <c r="A3" s="86" t="s">
        <v>1592</v>
      </c>
      <c r="B3" s="87" t="s">
        <v>1594</v>
      </c>
      <c r="C3" s="87" t="s">
        <v>12</v>
      </c>
      <c r="D3" s="88" t="s">
        <v>143</v>
      </c>
      <c r="E3" s="88" t="s">
        <v>187</v>
      </c>
      <c r="F3" s="88" t="s">
        <v>713</v>
      </c>
      <c r="G3" s="89">
        <f t="shared" si="0"/>
        <v>64.8666666666667</v>
      </c>
      <c r="H3" s="90"/>
      <c r="I3" s="89">
        <f t="shared" si="1"/>
        <v>64.8666666666667</v>
      </c>
      <c r="J3" s="49" t="s">
        <v>21</v>
      </c>
    </row>
    <row r="4" s="84" customFormat="1" ht="20.1" customHeight="1" spans="1:10">
      <c r="A4" s="86" t="s">
        <v>1592</v>
      </c>
      <c r="B4" s="87" t="s">
        <v>1595</v>
      </c>
      <c r="C4" s="87" t="s">
        <v>12</v>
      </c>
      <c r="D4" s="88" t="s">
        <v>41</v>
      </c>
      <c r="E4" s="88" t="s">
        <v>445</v>
      </c>
      <c r="F4" s="88" t="s">
        <v>1596</v>
      </c>
      <c r="G4" s="89">
        <f t="shared" si="0"/>
        <v>61.5333333333333</v>
      </c>
      <c r="H4" s="90"/>
      <c r="I4" s="89">
        <f t="shared" si="1"/>
        <v>61.5333333333333</v>
      </c>
      <c r="J4" s="49" t="s">
        <v>25</v>
      </c>
    </row>
    <row r="5" s="84" customFormat="1" ht="20.1" customHeight="1" spans="1:10">
      <c r="A5" s="86" t="s">
        <v>1592</v>
      </c>
      <c r="B5" s="87" t="s">
        <v>1597</v>
      </c>
      <c r="C5" s="87" t="s">
        <v>12</v>
      </c>
      <c r="D5" s="88" t="s">
        <v>247</v>
      </c>
      <c r="E5" s="88" t="s">
        <v>263</v>
      </c>
      <c r="F5" s="88" t="s">
        <v>344</v>
      </c>
      <c r="G5" s="89">
        <f t="shared" si="0"/>
        <v>61.4666666666667</v>
      </c>
      <c r="H5" s="90"/>
      <c r="I5" s="89">
        <f t="shared" si="1"/>
        <v>61.4666666666667</v>
      </c>
      <c r="J5" s="49" t="s">
        <v>30</v>
      </c>
    </row>
    <row r="6" s="84" customFormat="1" ht="20.1" customHeight="1" spans="1:10">
      <c r="A6" s="86" t="s">
        <v>1592</v>
      </c>
      <c r="B6" s="87" t="s">
        <v>1598</v>
      </c>
      <c r="C6" s="87" t="s">
        <v>12</v>
      </c>
      <c r="D6" s="88" t="s">
        <v>153</v>
      </c>
      <c r="E6" s="88" t="s">
        <v>302</v>
      </c>
      <c r="F6" s="88" t="s">
        <v>210</v>
      </c>
      <c r="G6" s="89">
        <f t="shared" si="0"/>
        <v>59</v>
      </c>
      <c r="H6" s="90"/>
      <c r="I6" s="89">
        <f t="shared" si="1"/>
        <v>59</v>
      </c>
      <c r="J6" s="49" t="s">
        <v>688</v>
      </c>
    </row>
    <row r="7" s="84" customFormat="1" ht="20.1" customHeight="1" spans="1:10">
      <c r="A7" s="86" t="s">
        <v>1592</v>
      </c>
      <c r="B7" s="87" t="s">
        <v>1599</v>
      </c>
      <c r="C7" s="87" t="s">
        <v>12</v>
      </c>
      <c r="D7" s="88" t="s">
        <v>223</v>
      </c>
      <c r="E7" s="88" t="s">
        <v>374</v>
      </c>
      <c r="F7" s="88" t="s">
        <v>434</v>
      </c>
      <c r="G7" s="89">
        <f t="shared" si="0"/>
        <v>57.9333333333333</v>
      </c>
      <c r="H7" s="90"/>
      <c r="I7" s="89">
        <f t="shared" si="1"/>
        <v>57.9333333333333</v>
      </c>
      <c r="J7" s="49" t="s">
        <v>37</v>
      </c>
    </row>
    <row r="8" s="84" customFormat="1" ht="20.1" customHeight="1" spans="1:10">
      <c r="A8" s="86" t="s">
        <v>1592</v>
      </c>
      <c r="B8" s="87" t="s">
        <v>1600</v>
      </c>
      <c r="C8" s="87" t="s">
        <v>12</v>
      </c>
      <c r="D8" s="88" t="s">
        <v>502</v>
      </c>
      <c r="E8" s="88" t="s">
        <v>287</v>
      </c>
      <c r="F8" s="88" t="s">
        <v>978</v>
      </c>
      <c r="G8" s="89">
        <f t="shared" si="0"/>
        <v>57.8</v>
      </c>
      <c r="H8" s="90"/>
      <c r="I8" s="89">
        <f t="shared" si="1"/>
        <v>57.8</v>
      </c>
      <c r="J8" s="49" t="s">
        <v>42</v>
      </c>
    </row>
    <row r="9" s="84" customFormat="1" ht="20.1" customHeight="1" spans="1:10">
      <c r="A9" s="86" t="s">
        <v>1592</v>
      </c>
      <c r="B9" s="87" t="s">
        <v>1601</v>
      </c>
      <c r="C9" s="87" t="s">
        <v>12</v>
      </c>
      <c r="D9" s="88" t="s">
        <v>414</v>
      </c>
      <c r="E9" s="88" t="s">
        <v>324</v>
      </c>
      <c r="F9" s="88" t="s">
        <v>1602</v>
      </c>
      <c r="G9" s="89">
        <f t="shared" si="0"/>
        <v>53.5333333333333</v>
      </c>
      <c r="H9" s="90"/>
      <c r="I9" s="89">
        <f t="shared" si="1"/>
        <v>53.5333333333333</v>
      </c>
      <c r="J9" s="49" t="s">
        <v>46</v>
      </c>
    </row>
    <row r="10" s="84" customFormat="1" ht="20.1" customHeight="1" spans="1:10">
      <c r="A10" s="86" t="s">
        <v>1592</v>
      </c>
      <c r="B10" s="87" t="s">
        <v>1603</v>
      </c>
      <c r="C10" s="87" t="s">
        <v>12</v>
      </c>
      <c r="D10" s="88" t="s">
        <v>302</v>
      </c>
      <c r="E10" s="88" t="s">
        <v>560</v>
      </c>
      <c r="F10" s="88" t="s">
        <v>394</v>
      </c>
      <c r="G10" s="89">
        <f t="shared" si="0"/>
        <v>53</v>
      </c>
      <c r="H10" s="90"/>
      <c r="I10" s="89">
        <f t="shared" si="1"/>
        <v>53</v>
      </c>
      <c r="J10" s="49" t="s">
        <v>696</v>
      </c>
    </row>
    <row r="11" s="84" customFormat="1" ht="20.1" customHeight="1" spans="1:10">
      <c r="A11" s="86" t="s">
        <v>1592</v>
      </c>
      <c r="B11" s="87" t="s">
        <v>1604</v>
      </c>
      <c r="C11" s="87" t="s">
        <v>12</v>
      </c>
      <c r="D11" s="88" t="s">
        <v>525</v>
      </c>
      <c r="E11" s="88" t="s">
        <v>476</v>
      </c>
      <c r="F11" s="88" t="s">
        <v>561</v>
      </c>
      <c r="G11" s="89">
        <f t="shared" si="0"/>
        <v>52.4666666666667</v>
      </c>
      <c r="H11" s="90"/>
      <c r="I11" s="89">
        <f t="shared" si="1"/>
        <v>52.4666666666667</v>
      </c>
      <c r="J11" s="49" t="s">
        <v>53</v>
      </c>
    </row>
    <row r="12" s="84" customFormat="1" ht="20.1" customHeight="1" spans="1:10">
      <c r="A12" s="86" t="s">
        <v>1592</v>
      </c>
      <c r="B12" s="87" t="s">
        <v>1605</v>
      </c>
      <c r="C12" s="87" t="s">
        <v>12</v>
      </c>
      <c r="D12" s="88" t="s">
        <v>315</v>
      </c>
      <c r="E12" s="88" t="s">
        <v>617</v>
      </c>
      <c r="F12" s="88" t="s">
        <v>575</v>
      </c>
      <c r="G12" s="89">
        <f t="shared" si="0"/>
        <v>51.6</v>
      </c>
      <c r="H12" s="90"/>
      <c r="I12" s="89">
        <f t="shared" si="1"/>
        <v>51.6</v>
      </c>
      <c r="J12" s="49" t="s">
        <v>56</v>
      </c>
    </row>
    <row r="13" s="84" customFormat="1" ht="20.1" customHeight="1" spans="1:10">
      <c r="A13" s="86" t="s">
        <v>1592</v>
      </c>
      <c r="B13" s="87" t="s">
        <v>1606</v>
      </c>
      <c r="C13" s="87" t="s">
        <v>12</v>
      </c>
      <c r="D13" s="88" t="s">
        <v>307</v>
      </c>
      <c r="E13" s="88" t="s">
        <v>629</v>
      </c>
      <c r="F13" s="88" t="s">
        <v>1607</v>
      </c>
      <c r="G13" s="89">
        <f t="shared" si="0"/>
        <v>50.0666666666667</v>
      </c>
      <c r="H13" s="93"/>
      <c r="I13" s="89">
        <f t="shared" si="1"/>
        <v>50.0666666666667</v>
      </c>
      <c r="J13" s="49" t="s">
        <v>59</v>
      </c>
    </row>
    <row r="14" s="84" customFormat="1" ht="20.1" customHeight="1" spans="1:10">
      <c r="A14" s="86" t="s">
        <v>1592</v>
      </c>
      <c r="B14" s="87" t="s">
        <v>1608</v>
      </c>
      <c r="C14" s="87" t="s">
        <v>12</v>
      </c>
      <c r="D14" s="88" t="s">
        <v>210</v>
      </c>
      <c r="E14" s="88" t="s">
        <v>1008</v>
      </c>
      <c r="F14" s="88" t="s">
        <v>1010</v>
      </c>
      <c r="G14" s="89">
        <f t="shared" si="0"/>
        <v>48.8</v>
      </c>
      <c r="H14" s="90"/>
      <c r="I14" s="89">
        <f t="shared" si="1"/>
        <v>48.8</v>
      </c>
      <c r="J14" s="49" t="s">
        <v>64</v>
      </c>
    </row>
    <row r="15" s="84" customFormat="1" ht="20.1" customHeight="1" spans="1:10">
      <c r="A15" s="86" t="s">
        <v>1592</v>
      </c>
      <c r="B15" s="87" t="s">
        <v>1609</v>
      </c>
      <c r="C15" s="87" t="s">
        <v>12</v>
      </c>
      <c r="D15" s="88" t="s">
        <v>1032</v>
      </c>
      <c r="E15" s="88" t="s">
        <v>379</v>
      </c>
      <c r="F15" s="88" t="s">
        <v>1610</v>
      </c>
      <c r="G15" s="89">
        <f t="shared" si="0"/>
        <v>48.4</v>
      </c>
      <c r="H15" s="90"/>
      <c r="I15" s="89">
        <f t="shared" si="1"/>
        <v>48.4</v>
      </c>
      <c r="J15" s="49" t="s">
        <v>67</v>
      </c>
    </row>
    <row r="16" s="84" customFormat="1" ht="20.1" customHeight="1" spans="1:10">
      <c r="A16" s="86" t="s">
        <v>1592</v>
      </c>
      <c r="B16" s="87" t="s">
        <v>1611</v>
      </c>
      <c r="C16" s="87" t="s">
        <v>12</v>
      </c>
      <c r="D16" s="88" t="s">
        <v>1050</v>
      </c>
      <c r="E16" s="88" t="s">
        <v>394</v>
      </c>
      <c r="F16" s="88" t="s">
        <v>1612</v>
      </c>
      <c r="G16" s="89">
        <f t="shared" si="0"/>
        <v>48.0666666666667</v>
      </c>
      <c r="H16" s="90"/>
      <c r="I16" s="89">
        <f t="shared" si="1"/>
        <v>48.0666666666667</v>
      </c>
      <c r="J16" s="49" t="s">
        <v>71</v>
      </c>
    </row>
    <row r="17" s="84" customFormat="1" ht="20.1" customHeight="1" spans="1:10">
      <c r="A17" s="86" t="s">
        <v>1592</v>
      </c>
      <c r="B17" s="87" t="s">
        <v>1613</v>
      </c>
      <c r="C17" s="87" t="s">
        <v>12</v>
      </c>
      <c r="D17" s="88" t="s">
        <v>1376</v>
      </c>
      <c r="E17" s="88" t="s">
        <v>551</v>
      </c>
      <c r="F17" s="88" t="s">
        <v>620</v>
      </c>
      <c r="G17" s="89">
        <f t="shared" si="0"/>
        <v>47.2666666666667</v>
      </c>
      <c r="H17" s="90"/>
      <c r="I17" s="89">
        <f t="shared" si="1"/>
        <v>47.2666666666667</v>
      </c>
      <c r="J17" s="49" t="s">
        <v>75</v>
      </c>
    </row>
    <row r="18" s="84" customFormat="1" ht="20.1" customHeight="1" spans="1:10">
      <c r="A18" s="86" t="s">
        <v>1592</v>
      </c>
      <c r="B18" s="87" t="s">
        <v>1614</v>
      </c>
      <c r="C18" s="87" t="s">
        <v>12</v>
      </c>
      <c r="D18" s="88" t="s">
        <v>1446</v>
      </c>
      <c r="E18" s="88" t="s">
        <v>426</v>
      </c>
      <c r="F18" s="88" t="s">
        <v>623</v>
      </c>
      <c r="G18" s="89">
        <f t="shared" si="0"/>
        <v>46.7333333333333</v>
      </c>
      <c r="H18" s="90"/>
      <c r="I18" s="89">
        <f t="shared" si="1"/>
        <v>46.7333333333333</v>
      </c>
      <c r="J18" s="49" t="s">
        <v>79</v>
      </c>
    </row>
    <row r="19" ht="20.1" customHeight="1" spans="1:10">
      <c r="A19" s="86" t="s">
        <v>1592</v>
      </c>
      <c r="B19" s="87" t="s">
        <v>1615</v>
      </c>
      <c r="C19" s="87" t="s">
        <v>12</v>
      </c>
      <c r="D19" s="88" t="s">
        <v>762</v>
      </c>
      <c r="E19" s="88" t="s">
        <v>516</v>
      </c>
      <c r="F19" s="88" t="s">
        <v>1616</v>
      </c>
      <c r="G19" s="89">
        <f t="shared" si="0"/>
        <v>46.4</v>
      </c>
      <c r="H19" s="90"/>
      <c r="I19" s="89">
        <f t="shared" si="1"/>
        <v>46.4</v>
      </c>
      <c r="J19" s="49" t="s">
        <v>711</v>
      </c>
    </row>
    <row r="20" ht="20.1" customHeight="1" spans="1:10">
      <c r="A20" s="86" t="s">
        <v>1592</v>
      </c>
      <c r="B20" s="94" t="s">
        <v>1617</v>
      </c>
      <c r="C20" s="94" t="s">
        <v>12</v>
      </c>
      <c r="D20" s="94" t="s">
        <v>606</v>
      </c>
      <c r="E20" s="94" t="s">
        <v>516</v>
      </c>
      <c r="F20" s="94" t="s">
        <v>1382</v>
      </c>
      <c r="G20" s="89">
        <f t="shared" ref="G20:G32" si="2">F20/1.5</f>
        <v>44.9333333333333</v>
      </c>
      <c r="H20" s="90"/>
      <c r="I20" s="89">
        <f t="shared" ref="I20:I32" si="3">G20+H20</f>
        <v>44.9333333333333</v>
      </c>
      <c r="J20" s="49" t="s">
        <v>83</v>
      </c>
    </row>
    <row r="21" ht="20.1" customHeight="1" spans="1:10">
      <c r="A21" s="86" t="s">
        <v>1592</v>
      </c>
      <c r="B21" s="94" t="s">
        <v>1618</v>
      </c>
      <c r="C21" s="94" t="s">
        <v>12</v>
      </c>
      <c r="D21" s="94" t="s">
        <v>787</v>
      </c>
      <c r="E21" s="94" t="s">
        <v>516</v>
      </c>
      <c r="F21" s="94" t="s">
        <v>1052</v>
      </c>
      <c r="G21" s="89">
        <f t="shared" si="2"/>
        <v>42.9333333333333</v>
      </c>
      <c r="H21" s="90"/>
      <c r="I21" s="89">
        <f t="shared" si="3"/>
        <v>42.9333333333333</v>
      </c>
      <c r="J21" s="49" t="s">
        <v>87</v>
      </c>
    </row>
    <row r="22" ht="20.1" customHeight="1" spans="1:10">
      <c r="A22" s="86" t="s">
        <v>1592</v>
      </c>
      <c r="B22" s="94" t="s">
        <v>1619</v>
      </c>
      <c r="C22" s="94" t="s">
        <v>12</v>
      </c>
      <c r="D22" s="94" t="s">
        <v>569</v>
      </c>
      <c r="E22" s="94" t="s">
        <v>1073</v>
      </c>
      <c r="F22" s="94" t="s">
        <v>1620</v>
      </c>
      <c r="G22" s="89">
        <f t="shared" si="2"/>
        <v>42.0666666666667</v>
      </c>
      <c r="H22" s="90"/>
      <c r="I22" s="89">
        <f t="shared" si="3"/>
        <v>42.0666666666667</v>
      </c>
      <c r="J22" s="49" t="s">
        <v>91</v>
      </c>
    </row>
    <row r="23" ht="20.1" customHeight="1" spans="1:10">
      <c r="A23" s="86" t="s">
        <v>1592</v>
      </c>
      <c r="B23" s="94" t="s">
        <v>1621</v>
      </c>
      <c r="C23" s="94" t="s">
        <v>12</v>
      </c>
      <c r="D23" s="94" t="s">
        <v>516</v>
      </c>
      <c r="E23" s="94" t="s">
        <v>1087</v>
      </c>
      <c r="F23" s="94" t="s">
        <v>1622</v>
      </c>
      <c r="G23" s="89">
        <f t="shared" si="2"/>
        <v>38.6</v>
      </c>
      <c r="H23" s="90"/>
      <c r="I23" s="89">
        <f t="shared" si="3"/>
        <v>38.6</v>
      </c>
      <c r="J23" s="49" t="s">
        <v>95</v>
      </c>
    </row>
    <row r="24" ht="20.1" customHeight="1" spans="1:10">
      <c r="A24" s="86" t="s">
        <v>1592</v>
      </c>
      <c r="B24" s="94" t="s">
        <v>1623</v>
      </c>
      <c r="C24" s="94" t="s">
        <v>12</v>
      </c>
      <c r="D24" s="94" t="s">
        <v>804</v>
      </c>
      <c r="E24" s="94" t="s">
        <v>1624</v>
      </c>
      <c r="F24" s="94" t="s">
        <v>1625</v>
      </c>
      <c r="G24" s="89">
        <f t="shared" si="2"/>
        <v>24.0666666666667</v>
      </c>
      <c r="H24" s="90"/>
      <c r="I24" s="89">
        <f t="shared" si="3"/>
        <v>24.0666666666667</v>
      </c>
      <c r="J24" s="49" t="s">
        <v>99</v>
      </c>
    </row>
    <row r="25" ht="20.1" customHeight="1" spans="1:10">
      <c r="A25" s="86" t="s">
        <v>1592</v>
      </c>
      <c r="B25" s="94" t="s">
        <v>1626</v>
      </c>
      <c r="C25" s="94" t="s">
        <v>12</v>
      </c>
      <c r="D25" s="94" t="s">
        <v>641</v>
      </c>
      <c r="E25" s="94" t="s">
        <v>975</v>
      </c>
      <c r="F25" s="94" t="s">
        <v>1627</v>
      </c>
      <c r="G25" s="89">
        <f t="shared" si="2"/>
        <v>23.2</v>
      </c>
      <c r="H25" s="90"/>
      <c r="I25" s="89">
        <f t="shared" si="3"/>
        <v>23.2</v>
      </c>
      <c r="J25" s="49" t="s">
        <v>720</v>
      </c>
    </row>
    <row r="26" ht="20.1" customHeight="1" spans="1:10">
      <c r="A26" s="86" t="s">
        <v>1592</v>
      </c>
      <c r="B26" s="94" t="s">
        <v>1628</v>
      </c>
      <c r="C26" s="94" t="s">
        <v>12</v>
      </c>
      <c r="D26" s="94" t="s">
        <v>641</v>
      </c>
      <c r="E26" s="94" t="s">
        <v>641</v>
      </c>
      <c r="F26" s="94" t="s">
        <v>641</v>
      </c>
      <c r="G26" s="89">
        <f t="shared" si="2"/>
        <v>0</v>
      </c>
      <c r="H26" s="90"/>
      <c r="I26" s="89">
        <f t="shared" si="3"/>
        <v>0</v>
      </c>
      <c r="J26" s="91" t="s">
        <v>645</v>
      </c>
    </row>
    <row r="27" ht="20.1" customHeight="1" spans="1:10">
      <c r="A27" s="86" t="s">
        <v>1592</v>
      </c>
      <c r="B27" s="94" t="s">
        <v>1629</v>
      </c>
      <c r="C27" s="94" t="s">
        <v>12</v>
      </c>
      <c r="D27" s="94" t="s">
        <v>641</v>
      </c>
      <c r="E27" s="94" t="s">
        <v>641</v>
      </c>
      <c r="F27" s="94" t="s">
        <v>641</v>
      </c>
      <c r="G27" s="89">
        <f t="shared" si="2"/>
        <v>0</v>
      </c>
      <c r="H27" s="90"/>
      <c r="I27" s="89">
        <f t="shared" si="3"/>
        <v>0</v>
      </c>
      <c r="J27" s="91" t="s">
        <v>645</v>
      </c>
    </row>
    <row r="28" ht="20.1" customHeight="1" spans="1:10">
      <c r="A28" s="86" t="s">
        <v>1592</v>
      </c>
      <c r="B28" s="94" t="s">
        <v>1630</v>
      </c>
      <c r="C28" s="94" t="s">
        <v>12</v>
      </c>
      <c r="D28" s="94" t="s">
        <v>641</v>
      </c>
      <c r="E28" s="94" t="s">
        <v>641</v>
      </c>
      <c r="F28" s="94" t="s">
        <v>641</v>
      </c>
      <c r="G28" s="89">
        <f t="shared" si="2"/>
        <v>0</v>
      </c>
      <c r="H28" s="90"/>
      <c r="I28" s="89">
        <f t="shared" si="3"/>
        <v>0</v>
      </c>
      <c r="J28" s="91" t="s">
        <v>645</v>
      </c>
    </row>
    <row r="29" ht="20.1" customHeight="1" spans="1:10">
      <c r="A29" s="86" t="s">
        <v>1592</v>
      </c>
      <c r="B29" s="94" t="s">
        <v>1631</v>
      </c>
      <c r="C29" s="94" t="s">
        <v>12</v>
      </c>
      <c r="D29" s="94" t="s">
        <v>641</v>
      </c>
      <c r="E29" s="94" t="s">
        <v>641</v>
      </c>
      <c r="F29" s="94" t="s">
        <v>641</v>
      </c>
      <c r="G29" s="89">
        <f t="shared" si="2"/>
        <v>0</v>
      </c>
      <c r="H29" s="90"/>
      <c r="I29" s="89">
        <f t="shared" si="3"/>
        <v>0</v>
      </c>
      <c r="J29" s="91" t="s">
        <v>645</v>
      </c>
    </row>
    <row r="30" ht="20.1" customHeight="1" spans="1:10">
      <c r="A30" s="86" t="s">
        <v>1592</v>
      </c>
      <c r="B30" s="94" t="s">
        <v>1632</v>
      </c>
      <c r="C30" s="94" t="s">
        <v>12</v>
      </c>
      <c r="D30" s="94" t="s">
        <v>641</v>
      </c>
      <c r="E30" s="94" t="s">
        <v>641</v>
      </c>
      <c r="F30" s="94" t="s">
        <v>641</v>
      </c>
      <c r="G30" s="89">
        <f t="shared" si="2"/>
        <v>0</v>
      </c>
      <c r="H30" s="90"/>
      <c r="I30" s="89">
        <f t="shared" si="3"/>
        <v>0</v>
      </c>
      <c r="J30" s="91" t="s">
        <v>645</v>
      </c>
    </row>
    <row r="31" ht="20.1" customHeight="1" spans="1:10">
      <c r="A31" s="86" t="s">
        <v>1592</v>
      </c>
      <c r="B31" s="94" t="s">
        <v>1633</v>
      </c>
      <c r="C31" s="94" t="s">
        <v>12</v>
      </c>
      <c r="D31" s="94" t="s">
        <v>641</v>
      </c>
      <c r="E31" s="94" t="s">
        <v>641</v>
      </c>
      <c r="F31" s="94" t="s">
        <v>641</v>
      </c>
      <c r="G31" s="89">
        <f t="shared" si="2"/>
        <v>0</v>
      </c>
      <c r="H31" s="90"/>
      <c r="I31" s="89">
        <f t="shared" si="3"/>
        <v>0</v>
      </c>
      <c r="J31" s="91" t="s">
        <v>645</v>
      </c>
    </row>
    <row r="32" ht="20.1" customHeight="1" spans="1:10">
      <c r="A32" s="86" t="s">
        <v>1592</v>
      </c>
      <c r="B32" s="94" t="s">
        <v>1634</v>
      </c>
      <c r="C32" s="94" t="s">
        <v>12</v>
      </c>
      <c r="D32" s="94" t="s">
        <v>641</v>
      </c>
      <c r="E32" s="94" t="s">
        <v>641</v>
      </c>
      <c r="F32" s="94" t="s">
        <v>641</v>
      </c>
      <c r="G32" s="89">
        <f t="shared" si="2"/>
        <v>0</v>
      </c>
      <c r="H32" s="90"/>
      <c r="I32" s="89">
        <f t="shared" si="3"/>
        <v>0</v>
      </c>
      <c r="J32" s="91" t="s">
        <v>645</v>
      </c>
    </row>
    <row r="33" ht="20.1" customHeight="1"/>
    <row r="34" ht="20.1" customHeight="1"/>
    <row r="35" ht="20.1" customHeight="1"/>
    <row r="36" ht="20.1" customHeight="1"/>
    <row r="37" ht="20.1" customHeight="1"/>
    <row r="38" ht="20.1" customHeight="1"/>
    <row r="39" ht="20.1" customHeight="1"/>
    <row r="40" ht="20.1" customHeight="1"/>
    <row r="41" ht="20.1" customHeight="1"/>
    <row r="42" ht="20.1" customHeight="1"/>
    <row r="43" ht="20.1" customHeight="1"/>
    <row r="44" ht="20.1" customHeight="1"/>
    <row r="45" ht="20.1" customHeight="1"/>
    <row r="46" ht="20.1" customHeight="1"/>
    <row r="47" ht="20.1" customHeight="1"/>
    <row r="48" ht="20.1" customHeight="1"/>
    <row r="49" ht="20.1" customHeight="1"/>
    <row r="50" ht="20.1" customHeight="1"/>
    <row r="51" ht="20.1" customHeight="1"/>
    <row r="52" ht="20.1" customHeight="1"/>
    <row r="53" ht="20.1" customHeight="1"/>
    <row r="54" ht="20.1" customHeight="1"/>
    <row r="55" ht="20.1" customHeight="1"/>
    <row r="56" ht="20.1" customHeight="1"/>
    <row r="57" ht="20.1" customHeight="1"/>
    <row r="58" ht="20.1" customHeight="1"/>
    <row r="59" ht="20.1" customHeight="1"/>
    <row r="60" ht="20.1" customHeight="1"/>
    <row r="61" ht="20.1" customHeight="1"/>
    <row r="62" ht="20.1" customHeight="1"/>
    <row r="63" ht="20.1" customHeight="1"/>
    <row r="64" ht="20.1" customHeight="1"/>
    <row r="65" ht="20.1" customHeight="1"/>
    <row r="66" ht="20.1" customHeight="1"/>
    <row r="67" ht="20.1" customHeight="1"/>
    <row r="68" ht="20.1" customHeight="1"/>
    <row r="69" ht="20.1" customHeight="1"/>
    <row r="70" ht="20.1" customHeight="1"/>
    <row r="71" ht="20.1" customHeight="1"/>
    <row r="72" ht="20.1" customHeight="1"/>
    <row r="73" ht="20.1" customHeight="1"/>
    <row r="74" ht="20.1" customHeight="1"/>
    <row r="75" ht="20.1" customHeight="1"/>
    <row r="76" ht="20.1" customHeight="1"/>
    <row r="77" ht="20.1" customHeight="1"/>
    <row r="78" ht="20.1" customHeight="1"/>
    <row r="79" ht="20.1" customHeight="1"/>
    <row r="80" ht="20.1" customHeight="1"/>
    <row r="81" ht="20.1" customHeight="1"/>
    <row r="82" ht="20.1" customHeight="1"/>
    <row r="83" ht="20.1" customHeight="1"/>
    <row r="84" ht="20.1" customHeight="1"/>
    <row r="85" ht="20.1" customHeight="1"/>
    <row r="86" ht="20.1" customHeight="1"/>
    <row r="87" ht="20.1" customHeight="1"/>
    <row r="88" ht="20.1" customHeight="1"/>
    <row r="89" ht="20.1" customHeight="1"/>
    <row r="90" ht="20.1" customHeight="1"/>
    <row r="91" ht="20.1" customHeight="1"/>
    <row r="92" ht="20.1" customHeight="1"/>
    <row r="93" ht="20.1" customHeight="1"/>
    <row r="94" ht="20.1" customHeight="1"/>
    <row r="95" ht="20.1" customHeight="1"/>
    <row r="96" ht="20.1" customHeight="1"/>
    <row r="97" ht="20.1" customHeight="1"/>
    <row r="98" ht="20.1" customHeight="1"/>
    <row r="99" ht="20.1" customHeight="1"/>
    <row r="100" ht="20.1" customHeight="1"/>
    <row r="101" ht="20.1" customHeight="1"/>
    <row r="102" ht="20.1" customHeight="1"/>
    <row r="103" ht="20.1" customHeight="1"/>
    <row r="104" ht="20.1" customHeight="1"/>
    <row r="105" ht="20.1" customHeight="1"/>
    <row r="106" ht="20.1" customHeight="1"/>
    <row r="107" ht="20.1" customHeight="1"/>
    <row r="108" ht="20.1" customHeight="1"/>
    <row r="109" ht="20.1" customHeight="1"/>
    <row r="110" ht="20.1" customHeight="1"/>
    <row r="111" ht="20.1" customHeight="1"/>
    <row r="112" ht="20.1" customHeight="1"/>
    <row r="113" ht="20.1" customHeight="1"/>
    <row r="114" ht="20.1" customHeight="1"/>
    <row r="115" ht="20.1" customHeight="1"/>
    <row r="116" ht="20.1" customHeight="1"/>
    <row r="117" ht="20.1" customHeight="1"/>
    <row r="118" ht="20.1" customHeight="1"/>
    <row r="119" ht="20.1" customHeight="1"/>
    <row r="120" ht="20.1" customHeight="1"/>
    <row r="121" ht="20.1" customHeight="1"/>
    <row r="122" ht="20.1" customHeight="1"/>
    <row r="123" ht="20.1" customHeight="1"/>
    <row r="124" ht="20.1" customHeight="1"/>
    <row r="125" ht="20.1" customHeight="1"/>
    <row r="126" ht="20.1" customHeight="1"/>
    <row r="127" ht="20.1" customHeight="1"/>
    <row r="128" ht="20.1" customHeight="1"/>
    <row r="129" ht="20.1" customHeight="1"/>
    <row r="130" ht="20.1" customHeight="1"/>
    <row r="131" ht="20.1" customHeight="1"/>
    <row r="132" ht="20.1" customHeight="1"/>
    <row r="133" ht="20.1" customHeight="1"/>
    <row r="134" ht="20.1" customHeight="1"/>
    <row r="135" ht="20.1" customHeight="1"/>
    <row r="136" ht="20.1" customHeight="1"/>
    <row r="137" ht="20.1" customHeight="1"/>
    <row r="138" ht="20.1" customHeight="1"/>
    <row r="139" ht="20.1" customHeight="1"/>
    <row r="140" ht="20.1" customHeight="1"/>
    <row r="141" ht="20.1" customHeight="1"/>
    <row r="142" ht="20.1" customHeight="1"/>
    <row r="143" ht="20.1" customHeight="1"/>
    <row r="144" ht="20.1" customHeight="1"/>
    <row r="145" ht="20.1" customHeight="1"/>
    <row r="146" ht="20.1" customHeight="1"/>
    <row r="147" ht="20.1" customHeight="1"/>
    <row r="148" ht="20.1" customHeight="1"/>
    <row r="149" ht="20.1" customHeight="1"/>
    <row r="150" ht="20.1" customHeight="1"/>
    <row r="151" ht="20.1" customHeight="1"/>
    <row r="152" ht="20.1" customHeight="1"/>
    <row r="153" ht="20.1" customHeight="1"/>
    <row r="154" ht="20.1" customHeight="1"/>
    <row r="155" ht="20.1" customHeight="1"/>
    <row r="156" ht="20.1" customHeight="1"/>
    <row r="157" ht="20.1" customHeight="1"/>
    <row r="158" ht="20.1" customHeight="1"/>
    <row r="159" ht="20.1" customHeight="1"/>
    <row r="160" ht="20.1" customHeight="1"/>
    <row r="161" ht="20.1" customHeight="1"/>
    <row r="162" ht="20.1" customHeight="1"/>
    <row r="163" ht="20.1" customHeight="1"/>
    <row r="164" ht="20.1" customHeight="1"/>
    <row r="165" ht="20.1" customHeight="1"/>
    <row r="166" ht="20.1" customHeight="1"/>
    <row r="167" ht="20.1" customHeight="1"/>
    <row r="168" ht="20.1" customHeight="1"/>
    <row r="169" ht="20.1" customHeight="1"/>
    <row r="170" ht="20.1" customHeight="1"/>
    <row r="171" ht="20.1" customHeight="1"/>
    <row r="172" ht="20.1" customHeight="1"/>
    <row r="173" ht="20.1" customHeight="1"/>
    <row r="174" ht="20.1" customHeight="1"/>
    <row r="175" ht="20.1" customHeight="1"/>
    <row r="176" ht="20.1" customHeight="1"/>
    <row r="177" ht="20.1" customHeight="1"/>
    <row r="178" ht="20.1" customHeight="1"/>
    <row r="179" ht="20.1" customHeight="1"/>
    <row r="180" ht="20.1" customHeight="1"/>
    <row r="181" ht="20.1" customHeight="1"/>
    <row r="182" ht="20.1" customHeight="1"/>
    <row r="183" ht="20.1" customHeight="1"/>
    <row r="184" ht="20.1" customHeight="1"/>
    <row r="185" ht="20.1" customHeight="1"/>
    <row r="186" ht="20.1" customHeight="1"/>
    <row r="187" ht="20.1" customHeight="1"/>
    <row r="188" ht="20.1" customHeight="1"/>
    <row r="189" ht="20.1" customHeight="1"/>
    <row r="190" ht="20.1" customHeight="1"/>
    <row r="191" ht="20.1" customHeight="1"/>
    <row r="192" ht="20.1" customHeight="1"/>
  </sheetData>
  <pageMargins left="0.75" right="0.75" top="1" bottom="1" header="0.511805555555556" footer="0.511805555555556"/>
  <pageSetup paperSize="9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9"/>
  <sheetViews>
    <sheetView workbookViewId="0">
      <selection activeCell="N14" sqref="N14"/>
    </sheetView>
  </sheetViews>
  <sheetFormatPr defaultColWidth="9" defaultRowHeight="12.75"/>
  <cols>
    <col min="1" max="1" width="13.625" style="85" customWidth="1"/>
    <col min="2" max="2" width="11.625" style="85" customWidth="1"/>
    <col min="3" max="3" width="5" style="85" customWidth="1"/>
    <col min="4" max="4" width="6.75" style="85" customWidth="1"/>
    <col min="5" max="5" width="6.5" style="85" customWidth="1"/>
    <col min="6" max="6" width="6.125" style="85" customWidth="1"/>
    <col min="7" max="7" width="7" style="85" customWidth="1"/>
    <col min="8" max="8" width="4.625" style="85" customWidth="1"/>
    <col min="9" max="9" width="5.875" style="85" customWidth="1"/>
    <col min="10" max="10" width="5.125" style="85" customWidth="1"/>
    <col min="11" max="16383" width="9" style="85"/>
    <col min="16384" max="16384" width="9" style="2"/>
  </cols>
  <sheetData>
    <row r="1" ht="27.95" customHeight="1" spans="1:10">
      <c r="A1" s="40" t="s">
        <v>0</v>
      </c>
      <c r="B1" s="40" t="s">
        <v>1</v>
      </c>
      <c r="C1" s="40" t="s">
        <v>2</v>
      </c>
      <c r="D1" s="40" t="s">
        <v>3</v>
      </c>
      <c r="E1" s="40" t="s">
        <v>4</v>
      </c>
      <c r="F1" s="40" t="s">
        <v>1521</v>
      </c>
      <c r="G1" s="40" t="s">
        <v>6</v>
      </c>
      <c r="H1" s="40" t="s">
        <v>857</v>
      </c>
      <c r="I1" s="40" t="s">
        <v>8</v>
      </c>
      <c r="J1" s="40" t="s">
        <v>9</v>
      </c>
    </row>
    <row r="2" s="84" customFormat="1" ht="20.1" customHeight="1" spans="1:10">
      <c r="A2" s="86" t="s">
        <v>1635</v>
      </c>
      <c r="B2" s="87" t="s">
        <v>1636</v>
      </c>
      <c r="C2" s="87" t="s">
        <v>12</v>
      </c>
      <c r="D2" s="88" t="s">
        <v>324</v>
      </c>
      <c r="E2" s="88" t="s">
        <v>1067</v>
      </c>
      <c r="F2" s="88" t="s">
        <v>1637</v>
      </c>
      <c r="G2" s="89">
        <f t="shared" ref="G2:G6" si="0">F2/1.5</f>
        <v>41.7333333333333</v>
      </c>
      <c r="H2" s="90"/>
      <c r="I2" s="89">
        <f t="shared" ref="I2:I6" si="1">G2+H2</f>
        <v>41.7333333333333</v>
      </c>
      <c r="J2" s="49" t="s">
        <v>16</v>
      </c>
    </row>
    <row r="3" s="84" customFormat="1" ht="20.1" customHeight="1" spans="1:10">
      <c r="A3" s="86" t="s">
        <v>1635</v>
      </c>
      <c r="B3" s="87" t="s">
        <v>1638</v>
      </c>
      <c r="C3" s="87" t="s">
        <v>544</v>
      </c>
      <c r="D3" s="88" t="s">
        <v>1032</v>
      </c>
      <c r="E3" s="88" t="s">
        <v>977</v>
      </c>
      <c r="F3" s="88" t="s">
        <v>1639</v>
      </c>
      <c r="G3" s="89">
        <f t="shared" si="0"/>
        <v>37.4</v>
      </c>
      <c r="H3" s="90"/>
      <c r="I3" s="89">
        <f t="shared" si="1"/>
        <v>37.4</v>
      </c>
      <c r="J3" s="49" t="s">
        <v>21</v>
      </c>
    </row>
    <row r="4" s="84" customFormat="1" ht="20.1" customHeight="1" spans="1:10">
      <c r="A4" s="86" t="s">
        <v>1635</v>
      </c>
      <c r="B4" s="87" t="s">
        <v>1640</v>
      </c>
      <c r="C4" s="87" t="s">
        <v>12</v>
      </c>
      <c r="D4" s="88" t="s">
        <v>641</v>
      </c>
      <c r="E4" s="88" t="s">
        <v>641</v>
      </c>
      <c r="F4" s="88" t="s">
        <v>641</v>
      </c>
      <c r="G4" s="89">
        <f t="shared" si="0"/>
        <v>0</v>
      </c>
      <c r="H4" s="90"/>
      <c r="I4" s="89">
        <f t="shared" si="1"/>
        <v>0</v>
      </c>
      <c r="J4" s="91" t="s">
        <v>645</v>
      </c>
    </row>
    <row r="5" s="84" customFormat="1" ht="20.1" customHeight="1" spans="1:10">
      <c r="A5" s="86" t="s">
        <v>1635</v>
      </c>
      <c r="B5" s="87" t="s">
        <v>1641</v>
      </c>
      <c r="C5" s="87" t="s">
        <v>544</v>
      </c>
      <c r="D5" s="88" t="s">
        <v>641</v>
      </c>
      <c r="E5" s="88" t="s">
        <v>641</v>
      </c>
      <c r="F5" s="88" t="s">
        <v>641</v>
      </c>
      <c r="G5" s="89">
        <f t="shared" si="0"/>
        <v>0</v>
      </c>
      <c r="H5" s="90"/>
      <c r="I5" s="89">
        <f t="shared" si="1"/>
        <v>0</v>
      </c>
      <c r="J5" s="91" t="s">
        <v>645</v>
      </c>
    </row>
    <row r="6" s="84" customFormat="1" ht="20.1" customHeight="1" spans="1:10">
      <c r="A6" s="86" t="s">
        <v>1635</v>
      </c>
      <c r="B6" s="87" t="s">
        <v>1642</v>
      </c>
      <c r="C6" s="87" t="s">
        <v>12</v>
      </c>
      <c r="D6" s="88" t="s">
        <v>641</v>
      </c>
      <c r="E6" s="88" t="s">
        <v>641</v>
      </c>
      <c r="F6" s="88" t="s">
        <v>641</v>
      </c>
      <c r="G6" s="89">
        <f t="shared" si="0"/>
        <v>0</v>
      </c>
      <c r="H6" s="90"/>
      <c r="I6" s="89">
        <f t="shared" si="1"/>
        <v>0</v>
      </c>
      <c r="J6" s="91" t="s">
        <v>645</v>
      </c>
    </row>
    <row r="7" ht="20.1" customHeight="1"/>
    <row r="8" ht="20.1" customHeight="1"/>
    <row r="9" ht="20.1" customHeight="1"/>
    <row r="10" ht="20.1" customHeight="1"/>
    <row r="11" ht="20.1" customHeight="1"/>
    <row r="12" ht="20.1" customHeight="1"/>
    <row r="13" ht="20.1" customHeight="1"/>
    <row r="14" ht="20.1" customHeight="1"/>
    <row r="15" ht="20.1" customHeight="1"/>
    <row r="16" ht="20.1" customHeight="1"/>
    <row r="17" ht="20.1" customHeight="1"/>
    <row r="18" ht="20.1" customHeight="1"/>
    <row r="19" ht="20.1" customHeight="1"/>
    <row r="20" ht="20.1" customHeight="1"/>
    <row r="21" ht="20.1" customHeight="1"/>
    <row r="22" ht="20.1" customHeight="1"/>
    <row r="23" ht="20.1" customHeight="1"/>
    <row r="24" ht="20.1" customHeight="1"/>
    <row r="25" ht="20.1" customHeight="1"/>
    <row r="26" ht="20.1" customHeight="1"/>
    <row r="27" ht="20.1" customHeight="1"/>
    <row r="28" ht="20.1" customHeight="1"/>
    <row r="29" ht="20.1" customHeight="1"/>
    <row r="30" ht="20.1" customHeight="1"/>
    <row r="31" ht="20.1" customHeight="1"/>
    <row r="32" ht="20.1" customHeight="1"/>
    <row r="33" ht="20.1" customHeight="1"/>
    <row r="34" ht="20.1" customHeight="1"/>
    <row r="35" ht="20.1" customHeight="1"/>
    <row r="36" ht="20.1" customHeight="1"/>
    <row r="37" ht="20.1" customHeight="1"/>
    <row r="38" ht="20.1" customHeight="1"/>
    <row r="39" ht="20.1" customHeight="1"/>
    <row r="40" ht="20.1" customHeight="1"/>
    <row r="41" ht="20.1" customHeight="1"/>
    <row r="42" ht="20.1" customHeight="1"/>
    <row r="43" ht="20.1" customHeight="1"/>
    <row r="44" ht="20.1" customHeight="1"/>
    <row r="45" ht="20.1" customHeight="1"/>
    <row r="46" ht="20.1" customHeight="1"/>
    <row r="47" ht="20.1" customHeight="1"/>
    <row r="48" ht="20.1" customHeight="1"/>
    <row r="49" ht="20.1" customHeight="1"/>
    <row r="50" ht="20.1" customHeight="1"/>
    <row r="51" ht="20.1" customHeight="1"/>
    <row r="52" ht="20.1" customHeight="1"/>
    <row r="53" ht="20.1" customHeight="1"/>
    <row r="54" ht="20.1" customHeight="1"/>
    <row r="55" ht="20.1" customHeight="1"/>
    <row r="56" ht="20.1" customHeight="1"/>
    <row r="57" ht="20.1" customHeight="1"/>
    <row r="58" ht="20.1" customHeight="1"/>
    <row r="59" ht="20.1" customHeight="1"/>
    <row r="60" ht="20.1" customHeight="1"/>
    <row r="61" ht="20.1" customHeight="1"/>
    <row r="62" ht="20.1" customHeight="1"/>
    <row r="63" ht="20.1" customHeight="1"/>
    <row r="64" ht="20.1" customHeight="1"/>
    <row r="65" ht="20.1" customHeight="1"/>
    <row r="66" ht="20.1" customHeight="1"/>
    <row r="67" ht="20.1" customHeight="1"/>
    <row r="68" ht="20.1" customHeight="1"/>
    <row r="69" ht="20.1" customHeight="1"/>
    <row r="70" ht="20.1" customHeight="1"/>
    <row r="71" ht="20.1" customHeight="1"/>
    <row r="72" ht="20.1" customHeight="1"/>
    <row r="73" ht="20.1" customHeight="1"/>
    <row r="74" ht="20.1" customHeight="1"/>
    <row r="75" ht="20.1" customHeight="1"/>
    <row r="76" ht="20.1" customHeight="1"/>
    <row r="77" ht="20.1" customHeight="1"/>
    <row r="78" ht="20.1" customHeight="1"/>
    <row r="79" ht="20.1" customHeight="1"/>
    <row r="80" ht="20.1" customHeight="1"/>
    <row r="81" ht="20.1" customHeight="1"/>
    <row r="82" ht="20.1" customHeight="1"/>
    <row r="83" ht="20.1" customHeight="1"/>
    <row r="84" ht="20.1" customHeight="1"/>
    <row r="85" ht="20.1" customHeight="1"/>
    <row r="86" ht="20.1" customHeight="1"/>
    <row r="87" ht="20.1" customHeight="1"/>
    <row r="88" ht="20.1" customHeight="1"/>
    <row r="89" ht="20.1" customHeight="1"/>
    <row r="90" ht="20.1" customHeight="1"/>
    <row r="91" ht="20.1" customHeight="1"/>
    <row r="92" ht="20.1" customHeight="1"/>
    <row r="93" ht="20.1" customHeight="1"/>
    <row r="94" ht="20.1" customHeight="1"/>
    <row r="95" ht="20.1" customHeight="1"/>
    <row r="96" ht="20.1" customHeight="1"/>
    <row r="97" ht="20.1" customHeight="1"/>
    <row r="98" ht="20.1" customHeight="1"/>
    <row r="99" ht="20.1" customHeight="1"/>
    <row r="100" ht="20.1" customHeight="1"/>
    <row r="101" ht="20.1" customHeight="1"/>
    <row r="102" ht="20.1" customHeight="1"/>
    <row r="103" ht="20.1" customHeight="1"/>
    <row r="104" ht="20.1" customHeight="1"/>
    <row r="105" ht="20.1" customHeight="1"/>
    <row r="106" ht="20.1" customHeight="1"/>
    <row r="107" ht="20.1" customHeight="1"/>
    <row r="108" ht="20.1" customHeight="1"/>
    <row r="109" ht="20.1" customHeight="1"/>
    <row r="110" ht="20.1" customHeight="1"/>
    <row r="111" ht="20.1" customHeight="1"/>
    <row r="112" ht="20.1" customHeight="1"/>
    <row r="113" ht="20.1" customHeight="1"/>
    <row r="114" ht="20.1" customHeight="1"/>
    <row r="115" ht="20.1" customHeight="1"/>
    <row r="116" ht="20.1" customHeight="1"/>
    <row r="117" ht="20.1" customHeight="1"/>
    <row r="118" ht="20.1" customHeight="1"/>
    <row r="119" ht="20.1" customHeight="1"/>
    <row r="120" ht="20.1" customHeight="1"/>
    <row r="121" ht="20.1" customHeight="1"/>
    <row r="122" ht="20.1" customHeight="1"/>
    <row r="123" ht="20.1" customHeight="1"/>
    <row r="124" ht="20.1" customHeight="1"/>
    <row r="125" ht="20.1" customHeight="1"/>
    <row r="126" ht="20.1" customHeight="1"/>
    <row r="127" ht="20.1" customHeight="1"/>
    <row r="128" ht="20.1" customHeight="1"/>
    <row r="129" ht="20.1" customHeight="1"/>
    <row r="130" ht="20.1" customHeight="1"/>
    <row r="131" ht="20.1" customHeight="1"/>
    <row r="132" ht="20.1" customHeight="1"/>
    <row r="133" ht="20.1" customHeight="1"/>
    <row r="134" ht="20.1" customHeight="1"/>
    <row r="135" ht="20.1" customHeight="1"/>
    <row r="136" ht="20.1" customHeight="1"/>
    <row r="137" ht="20.1" customHeight="1"/>
    <row r="138" ht="20.1" customHeight="1"/>
    <row r="139" ht="20.1" customHeight="1"/>
    <row r="140" ht="20.1" customHeight="1"/>
    <row r="141" ht="20.1" customHeight="1"/>
    <row r="142" ht="20.1" customHeight="1"/>
    <row r="143" ht="20.1" customHeight="1"/>
    <row r="144" ht="20.1" customHeight="1"/>
    <row r="145" ht="20.1" customHeight="1"/>
    <row r="146" ht="20.1" customHeight="1"/>
    <row r="147" ht="20.1" customHeight="1"/>
    <row r="148" ht="20.1" customHeight="1"/>
    <row r="149" ht="20.1" customHeight="1"/>
    <row r="150" ht="20.1" customHeight="1"/>
    <row r="151" ht="20.1" customHeight="1"/>
    <row r="152" ht="20.1" customHeight="1"/>
    <row r="153" ht="20.1" customHeight="1"/>
    <row r="154" ht="20.1" customHeight="1"/>
    <row r="155" ht="20.1" customHeight="1"/>
    <row r="156" ht="20.1" customHeight="1"/>
    <row r="157" ht="20.1" customHeight="1"/>
    <row r="158" ht="20.1" customHeight="1"/>
    <row r="159" ht="20.1" customHeight="1"/>
    <row r="160" ht="20.1" customHeight="1"/>
    <row r="161" ht="20.1" customHeight="1"/>
    <row r="162" ht="20.1" customHeight="1"/>
    <row r="163" ht="20.1" customHeight="1"/>
    <row r="164" ht="20.1" customHeight="1"/>
    <row r="165" ht="20.1" customHeight="1"/>
    <row r="166" ht="20.1" customHeight="1"/>
    <row r="167" ht="20.1" customHeight="1"/>
    <row r="168" ht="20.1" customHeight="1"/>
    <row r="169" ht="20.1" customHeight="1"/>
    <row r="170" ht="20.1" customHeight="1"/>
    <row r="171" ht="20.1" customHeight="1"/>
    <row r="172" ht="20.1" customHeight="1"/>
    <row r="173" ht="20.1" customHeight="1"/>
    <row r="174" ht="20.1" customHeight="1"/>
    <row r="175" ht="20.1" customHeight="1"/>
    <row r="176" ht="20.1" customHeight="1"/>
    <row r="177" ht="20.1" customHeight="1"/>
    <row r="178" ht="20.1" customHeight="1"/>
    <row r="179" ht="20.1" customHeight="1"/>
  </sheetData>
  <pageMargins left="0.75" right="0.75" top="1" bottom="1" header="0.511805555555556" footer="0.511805555555556"/>
  <pageSetup paperSize="9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4"/>
  <sheetViews>
    <sheetView workbookViewId="0">
      <selection activeCell="N14" sqref="N14"/>
    </sheetView>
  </sheetViews>
  <sheetFormatPr defaultColWidth="9" defaultRowHeight="12.75"/>
  <cols>
    <col min="1" max="1" width="13.625" style="85" customWidth="1"/>
    <col min="2" max="2" width="11.625" style="85" customWidth="1"/>
    <col min="3" max="3" width="5" style="85" customWidth="1"/>
    <col min="4" max="4" width="6.75" style="85" customWidth="1"/>
    <col min="5" max="5" width="6.5" style="85" customWidth="1"/>
    <col min="6" max="6" width="6.125" style="85" customWidth="1"/>
    <col min="7" max="7" width="7" style="85" customWidth="1"/>
    <col min="8" max="8" width="4.625" style="85" customWidth="1"/>
    <col min="9" max="9" width="5.875" style="85" customWidth="1"/>
    <col min="10" max="10" width="5.125" style="85" customWidth="1"/>
    <col min="11" max="16383" width="9" style="85"/>
    <col min="16384" max="16384" width="9" style="2"/>
  </cols>
  <sheetData>
    <row r="1" ht="27.95" customHeight="1" spans="1:10">
      <c r="A1" s="40" t="s">
        <v>0</v>
      </c>
      <c r="B1" s="40" t="s">
        <v>1</v>
      </c>
      <c r="C1" s="40" t="s">
        <v>2</v>
      </c>
      <c r="D1" s="40" t="s">
        <v>3</v>
      </c>
      <c r="E1" s="40" t="s">
        <v>4</v>
      </c>
      <c r="F1" s="40" t="s">
        <v>1521</v>
      </c>
      <c r="G1" s="40" t="s">
        <v>6</v>
      </c>
      <c r="H1" s="40" t="s">
        <v>857</v>
      </c>
      <c r="I1" s="40" t="s">
        <v>8</v>
      </c>
      <c r="J1" s="40" t="s">
        <v>9</v>
      </c>
    </row>
    <row r="2" s="84" customFormat="1" ht="20.1" customHeight="1" spans="1:10">
      <c r="A2" s="86" t="s">
        <v>1643</v>
      </c>
      <c r="B2" s="87" t="s">
        <v>1644</v>
      </c>
      <c r="C2" s="87" t="s">
        <v>12</v>
      </c>
      <c r="D2" s="88" t="s">
        <v>19</v>
      </c>
      <c r="E2" s="88" t="s">
        <v>98</v>
      </c>
      <c r="F2" s="88" t="s">
        <v>70</v>
      </c>
      <c r="G2" s="89">
        <f t="shared" ref="G2:G19" si="0">F2/1.5</f>
        <v>73.2</v>
      </c>
      <c r="H2" s="90"/>
      <c r="I2" s="89">
        <f t="shared" ref="I2:I19" si="1">G2+H2</f>
        <v>73.2</v>
      </c>
      <c r="J2" s="49" t="s">
        <v>16</v>
      </c>
    </row>
    <row r="3" s="84" customFormat="1" ht="20.1" customHeight="1" spans="1:10">
      <c r="A3" s="86" t="s">
        <v>1643</v>
      </c>
      <c r="B3" s="87" t="s">
        <v>1645</v>
      </c>
      <c r="C3" s="87" t="s">
        <v>12</v>
      </c>
      <c r="D3" s="88" t="s">
        <v>210</v>
      </c>
      <c r="E3" s="88" t="s">
        <v>97</v>
      </c>
      <c r="F3" s="88" t="s">
        <v>231</v>
      </c>
      <c r="G3" s="89">
        <f t="shared" si="0"/>
        <v>65.6</v>
      </c>
      <c r="H3" s="90"/>
      <c r="I3" s="89">
        <f t="shared" si="1"/>
        <v>65.6</v>
      </c>
      <c r="J3" s="49" t="s">
        <v>21</v>
      </c>
    </row>
    <row r="4" s="84" customFormat="1" ht="20.1" customHeight="1" spans="1:10">
      <c r="A4" s="86" t="s">
        <v>1643</v>
      </c>
      <c r="B4" s="87" t="s">
        <v>1646</v>
      </c>
      <c r="C4" s="87" t="s">
        <v>12</v>
      </c>
      <c r="D4" s="88" t="s">
        <v>361</v>
      </c>
      <c r="E4" s="88" t="s">
        <v>132</v>
      </c>
      <c r="F4" s="88" t="s">
        <v>1647</v>
      </c>
      <c r="G4" s="89">
        <f t="shared" si="0"/>
        <v>63.5333333333333</v>
      </c>
      <c r="H4" s="90"/>
      <c r="I4" s="89">
        <f t="shared" si="1"/>
        <v>63.5333333333333</v>
      </c>
      <c r="J4" s="49" t="s">
        <v>25</v>
      </c>
    </row>
    <row r="5" s="84" customFormat="1" ht="20.1" customHeight="1" spans="1:10">
      <c r="A5" s="86" t="s">
        <v>1643</v>
      </c>
      <c r="B5" s="87" t="s">
        <v>1648</v>
      </c>
      <c r="C5" s="87" t="s">
        <v>12</v>
      </c>
      <c r="D5" s="88" t="s">
        <v>498</v>
      </c>
      <c r="E5" s="88" t="s">
        <v>85</v>
      </c>
      <c r="F5" s="88" t="s">
        <v>961</v>
      </c>
      <c r="G5" s="89">
        <f t="shared" si="0"/>
        <v>60.5333333333333</v>
      </c>
      <c r="H5" s="90"/>
      <c r="I5" s="89">
        <f t="shared" si="1"/>
        <v>60.5333333333333</v>
      </c>
      <c r="J5" s="49" t="s">
        <v>30</v>
      </c>
    </row>
    <row r="6" s="84" customFormat="1" ht="20.1" customHeight="1" spans="1:10">
      <c r="A6" s="86" t="s">
        <v>1643</v>
      </c>
      <c r="B6" s="87" t="s">
        <v>1649</v>
      </c>
      <c r="C6" s="87" t="s">
        <v>12</v>
      </c>
      <c r="D6" s="88" t="s">
        <v>361</v>
      </c>
      <c r="E6" s="88" t="s">
        <v>560</v>
      </c>
      <c r="F6" s="88" t="s">
        <v>998</v>
      </c>
      <c r="G6" s="89">
        <f t="shared" si="0"/>
        <v>53.9333333333333</v>
      </c>
      <c r="H6" s="90"/>
      <c r="I6" s="89">
        <f t="shared" si="1"/>
        <v>53.9333333333333</v>
      </c>
      <c r="J6" s="49" t="s">
        <v>688</v>
      </c>
    </row>
    <row r="7" s="84" customFormat="1" ht="20.1" customHeight="1" spans="1:10">
      <c r="A7" s="86" t="s">
        <v>1643</v>
      </c>
      <c r="B7" s="87" t="s">
        <v>1650</v>
      </c>
      <c r="C7" s="87" t="s">
        <v>12</v>
      </c>
      <c r="D7" s="88" t="s">
        <v>602</v>
      </c>
      <c r="E7" s="88" t="s">
        <v>485</v>
      </c>
      <c r="F7" s="88" t="s">
        <v>1651</v>
      </c>
      <c r="G7" s="89">
        <f t="shared" si="0"/>
        <v>47.1333333333333</v>
      </c>
      <c r="H7" s="90"/>
      <c r="I7" s="89">
        <f t="shared" si="1"/>
        <v>47.1333333333333</v>
      </c>
      <c r="J7" s="49" t="s">
        <v>37</v>
      </c>
    </row>
    <row r="8" s="84" customFormat="1" ht="20.1" customHeight="1" spans="1:10">
      <c r="A8" s="86" t="s">
        <v>1643</v>
      </c>
      <c r="B8" s="87" t="s">
        <v>1652</v>
      </c>
      <c r="C8" s="87" t="s">
        <v>12</v>
      </c>
      <c r="D8" s="88" t="s">
        <v>516</v>
      </c>
      <c r="E8" s="88" t="s">
        <v>617</v>
      </c>
      <c r="F8" s="88" t="s">
        <v>1026</v>
      </c>
      <c r="G8" s="89">
        <f t="shared" si="0"/>
        <v>46.8</v>
      </c>
      <c r="H8" s="90"/>
      <c r="I8" s="89">
        <f t="shared" si="1"/>
        <v>46.8</v>
      </c>
      <c r="J8" s="49" t="s">
        <v>42</v>
      </c>
    </row>
    <row r="9" s="84" customFormat="1" ht="20.1" customHeight="1" spans="1:10">
      <c r="A9" s="86" t="s">
        <v>1643</v>
      </c>
      <c r="B9" s="87" t="s">
        <v>1653</v>
      </c>
      <c r="C9" s="87" t="s">
        <v>12</v>
      </c>
      <c r="D9" s="88" t="s">
        <v>1438</v>
      </c>
      <c r="E9" s="88" t="s">
        <v>602</v>
      </c>
      <c r="F9" s="88" t="s">
        <v>1021</v>
      </c>
      <c r="G9" s="89">
        <f t="shared" si="0"/>
        <v>39.3333333333333</v>
      </c>
      <c r="H9" s="90"/>
      <c r="I9" s="89">
        <f t="shared" si="1"/>
        <v>39.3333333333333</v>
      </c>
      <c r="J9" s="49" t="s">
        <v>46</v>
      </c>
    </row>
    <row r="10" s="84" customFormat="1" ht="20.1" customHeight="1" spans="1:10">
      <c r="A10" s="86" t="s">
        <v>1643</v>
      </c>
      <c r="B10" s="87" t="s">
        <v>1654</v>
      </c>
      <c r="C10" s="87" t="s">
        <v>12</v>
      </c>
      <c r="D10" s="88" t="s">
        <v>641</v>
      </c>
      <c r="E10" s="88" t="s">
        <v>302</v>
      </c>
      <c r="F10" s="88" t="s">
        <v>1384</v>
      </c>
      <c r="G10" s="89">
        <f t="shared" si="0"/>
        <v>33</v>
      </c>
      <c r="H10" s="90"/>
      <c r="I10" s="89">
        <f t="shared" si="1"/>
        <v>33</v>
      </c>
      <c r="J10" s="49" t="s">
        <v>696</v>
      </c>
    </row>
    <row r="11" s="84" customFormat="1" ht="20.1" customHeight="1" spans="1:10">
      <c r="A11" s="86" t="s">
        <v>1643</v>
      </c>
      <c r="B11" s="87" t="s">
        <v>1655</v>
      </c>
      <c r="C11" s="87" t="s">
        <v>12</v>
      </c>
      <c r="D11" s="88" t="s">
        <v>641</v>
      </c>
      <c r="E11" s="88" t="s">
        <v>641</v>
      </c>
      <c r="F11" s="88" t="s">
        <v>641</v>
      </c>
      <c r="G11" s="89">
        <f t="shared" si="0"/>
        <v>0</v>
      </c>
      <c r="H11" s="90"/>
      <c r="I11" s="89">
        <f t="shared" si="1"/>
        <v>0</v>
      </c>
      <c r="J11" s="91" t="s">
        <v>645</v>
      </c>
    </row>
    <row r="12" ht="20.1" customHeight="1"/>
    <row r="13" ht="20.1" customHeight="1"/>
    <row r="14" ht="20.1" customHeight="1"/>
    <row r="15" ht="20.1" customHeight="1"/>
    <row r="16" ht="20.1" customHeight="1"/>
    <row r="17" ht="20.1" customHeight="1"/>
    <row r="18" ht="20.1" customHeight="1"/>
    <row r="19" ht="20.1" customHeight="1"/>
    <row r="20" ht="20.1" customHeight="1"/>
    <row r="21" ht="20.1" customHeight="1"/>
    <row r="22" ht="20.1" customHeight="1"/>
    <row r="23" ht="20.1" customHeight="1"/>
    <row r="24" ht="20.1" customHeight="1"/>
    <row r="25" ht="20.1" customHeight="1"/>
    <row r="26" ht="20.1" customHeight="1"/>
    <row r="27" ht="20.1" customHeight="1"/>
    <row r="28" ht="20.1" customHeight="1"/>
    <row r="29" ht="20.1" customHeight="1"/>
    <row r="30" ht="20.1" customHeight="1"/>
    <row r="31" ht="20.1" customHeight="1"/>
    <row r="32" ht="20.1" customHeight="1"/>
    <row r="33" ht="20.1" customHeight="1"/>
    <row r="34" ht="20.1" customHeight="1"/>
    <row r="35" ht="20.1" customHeight="1"/>
    <row r="36" ht="20.1" customHeight="1"/>
    <row r="37" ht="20.1" customHeight="1"/>
    <row r="38" ht="20.1" customHeight="1"/>
    <row r="39" ht="20.1" customHeight="1"/>
    <row r="40" ht="20.1" customHeight="1"/>
    <row r="41" ht="20.1" customHeight="1"/>
    <row r="42" ht="20.1" customHeight="1"/>
    <row r="43" ht="20.1" customHeight="1"/>
    <row r="44" ht="20.1" customHeight="1"/>
    <row r="45" ht="20.1" customHeight="1"/>
    <row r="46" ht="20.1" customHeight="1"/>
    <row r="47" ht="20.1" customHeight="1"/>
    <row r="48" ht="20.1" customHeight="1"/>
    <row r="49" ht="20.1" customHeight="1"/>
    <row r="50" ht="20.1" customHeight="1"/>
    <row r="51" ht="20.1" customHeight="1"/>
    <row r="52" ht="20.1" customHeight="1"/>
    <row r="53" ht="20.1" customHeight="1"/>
    <row r="54" ht="20.1" customHeight="1"/>
    <row r="55" ht="20.1" customHeight="1"/>
    <row r="56" ht="20.1" customHeight="1"/>
    <row r="57" ht="20.1" customHeight="1"/>
    <row r="58" ht="20.1" customHeight="1"/>
    <row r="59" ht="20.1" customHeight="1"/>
    <row r="60" ht="20.1" customHeight="1"/>
    <row r="61" ht="20.1" customHeight="1"/>
    <row r="62" ht="20.1" customHeight="1"/>
    <row r="63" ht="20.1" customHeight="1"/>
    <row r="64" ht="20.1" customHeight="1"/>
    <row r="65" ht="20.1" customHeight="1"/>
    <row r="66" ht="20.1" customHeight="1"/>
    <row r="67" ht="20.1" customHeight="1"/>
    <row r="68" ht="20.1" customHeight="1"/>
    <row r="69" ht="20.1" customHeight="1"/>
    <row r="70" ht="20.1" customHeight="1"/>
    <row r="71" ht="20.1" customHeight="1"/>
    <row r="72" ht="20.1" customHeight="1"/>
    <row r="73" ht="20.1" customHeight="1"/>
    <row r="74" ht="20.1" customHeight="1"/>
    <row r="75" ht="20.1" customHeight="1"/>
    <row r="76" ht="20.1" customHeight="1"/>
    <row r="77" ht="20.1" customHeight="1"/>
    <row r="78" ht="20.1" customHeight="1"/>
    <row r="79" ht="20.1" customHeight="1"/>
    <row r="80" ht="20.1" customHeight="1"/>
    <row r="81" ht="20.1" customHeight="1"/>
    <row r="82" ht="20.1" customHeight="1"/>
    <row r="83" ht="20.1" customHeight="1"/>
    <row r="84" ht="20.1" customHeight="1"/>
    <row r="85" ht="20.1" customHeight="1"/>
    <row r="86" ht="20.1" customHeight="1"/>
    <row r="87" ht="20.1" customHeight="1"/>
    <row r="88" ht="20.1" customHeight="1"/>
    <row r="89" ht="20.1" customHeight="1"/>
    <row r="90" ht="20.1" customHeight="1"/>
    <row r="91" ht="20.1" customHeight="1"/>
    <row r="92" ht="20.1" customHeight="1"/>
    <row r="93" ht="20.1" customHeight="1"/>
    <row r="94" ht="20.1" customHeight="1"/>
    <row r="95" ht="20.1" customHeight="1"/>
    <row r="96" ht="20.1" customHeight="1"/>
    <row r="97" ht="20.1" customHeight="1"/>
    <row r="98" ht="20.1" customHeight="1"/>
    <row r="99" ht="20.1" customHeight="1"/>
    <row r="100" ht="20.1" customHeight="1"/>
    <row r="101" ht="20.1" customHeight="1"/>
    <row r="102" ht="20.1" customHeight="1"/>
    <row r="103" ht="20.1" customHeight="1"/>
    <row r="104" ht="20.1" customHeight="1"/>
    <row r="105" ht="20.1" customHeight="1"/>
    <row r="106" ht="20.1" customHeight="1"/>
    <row r="107" ht="20.1" customHeight="1"/>
    <row r="108" ht="20.1" customHeight="1"/>
    <row r="109" ht="20.1" customHeight="1"/>
    <row r="110" ht="20.1" customHeight="1"/>
    <row r="111" ht="20.1" customHeight="1"/>
    <row r="112" ht="20.1" customHeight="1"/>
    <row r="113" ht="20.1" customHeight="1"/>
    <row r="114" ht="20.1" customHeight="1"/>
    <row r="115" ht="20.1" customHeight="1"/>
    <row r="116" ht="20.1" customHeight="1"/>
    <row r="117" ht="20.1" customHeight="1"/>
    <row r="118" ht="20.1" customHeight="1"/>
    <row r="119" ht="20.1" customHeight="1"/>
    <row r="120" ht="20.1" customHeight="1"/>
    <row r="121" ht="20.1" customHeight="1"/>
    <row r="122" ht="20.1" customHeight="1"/>
    <row r="123" ht="20.1" customHeight="1"/>
    <row r="124" ht="20.1" customHeight="1"/>
    <row r="125" ht="20.1" customHeight="1"/>
    <row r="126" ht="20.1" customHeight="1"/>
    <row r="127" ht="20.1" customHeight="1"/>
    <row r="128" ht="20.1" customHeight="1"/>
    <row r="129" ht="20.1" customHeight="1"/>
    <row r="130" ht="20.1" customHeight="1"/>
    <row r="131" ht="20.1" customHeight="1"/>
    <row r="132" ht="20.1" customHeight="1"/>
    <row r="133" ht="20.1" customHeight="1"/>
    <row r="134" ht="20.1" customHeight="1"/>
    <row r="135" ht="20.1" customHeight="1"/>
    <row r="136" ht="20.1" customHeight="1"/>
    <row r="137" ht="20.1" customHeight="1"/>
    <row r="138" ht="20.1" customHeight="1"/>
    <row r="139" ht="20.1" customHeight="1"/>
    <row r="140" ht="20.1" customHeight="1"/>
    <row r="141" ht="20.1" customHeight="1"/>
    <row r="142" ht="20.1" customHeight="1"/>
    <row r="143" ht="20.1" customHeight="1"/>
    <row r="144" ht="20.1" customHeight="1"/>
    <row r="145" ht="20.1" customHeight="1"/>
    <row r="146" ht="20.1" customHeight="1"/>
    <row r="147" ht="20.1" customHeight="1"/>
    <row r="148" ht="20.1" customHeight="1"/>
    <row r="149" ht="20.1" customHeight="1"/>
    <row r="150" ht="20.1" customHeight="1"/>
    <row r="151" ht="20.1" customHeight="1"/>
    <row r="152" ht="20.1" customHeight="1"/>
    <row r="153" ht="20.1" customHeight="1"/>
    <row r="154" ht="20.1" customHeight="1"/>
    <row r="155" ht="20.1" customHeight="1"/>
    <row r="156" ht="20.1" customHeight="1"/>
    <row r="157" ht="20.1" customHeight="1"/>
    <row r="158" ht="20.1" customHeight="1"/>
    <row r="159" ht="20.1" customHeight="1"/>
    <row r="160" ht="20.1" customHeight="1"/>
    <row r="161" ht="20.1" customHeight="1"/>
    <row r="162" ht="20.1" customHeight="1"/>
    <row r="163" ht="20.1" customHeight="1"/>
    <row r="164" ht="20.1" customHeight="1"/>
    <row r="165" ht="20.1" customHeight="1"/>
    <row r="166" ht="20.1" customHeight="1"/>
    <row r="167" ht="20.1" customHeight="1"/>
    <row r="168" ht="20.1" customHeight="1"/>
    <row r="169" ht="20.1" customHeight="1"/>
    <row r="170" ht="20.1" customHeight="1"/>
    <row r="171" ht="20.1" customHeight="1"/>
    <row r="172" ht="20.1" customHeight="1"/>
    <row r="173" ht="20.1" customHeight="1"/>
    <row r="174" ht="20.1" customHeight="1"/>
    <row r="175" ht="20.1" customHeight="1"/>
    <row r="176" ht="20.1" customHeight="1"/>
    <row r="177" ht="20.1" customHeight="1"/>
    <row r="178" ht="20.1" customHeight="1"/>
    <row r="179" ht="20.1" customHeight="1"/>
    <row r="180" ht="20.1" customHeight="1"/>
    <row r="181" ht="20.1" customHeight="1"/>
    <row r="182" ht="20.1" customHeight="1"/>
    <row r="183" ht="20.1" customHeight="1"/>
    <row r="184" ht="20.1" customHeight="1"/>
  </sheetData>
  <pageMargins left="0.75" right="0.75" top="1" bottom="1" header="0.511805555555556" footer="0.511805555555556"/>
  <pageSetup paperSize="9" orientation="portrait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2"/>
  <sheetViews>
    <sheetView workbookViewId="0">
      <selection activeCell="N14" sqref="N14"/>
    </sheetView>
  </sheetViews>
  <sheetFormatPr defaultColWidth="9" defaultRowHeight="12.75"/>
  <cols>
    <col min="1" max="1" width="13.625" style="85" customWidth="1"/>
    <col min="2" max="2" width="11.625" style="85" customWidth="1"/>
    <col min="3" max="3" width="5" style="85" customWidth="1"/>
    <col min="4" max="4" width="6.75" style="85" customWidth="1"/>
    <col min="5" max="5" width="6.5" style="85" customWidth="1"/>
    <col min="6" max="6" width="6.125" style="85" customWidth="1"/>
    <col min="7" max="7" width="7" style="85" customWidth="1"/>
    <col min="8" max="8" width="4.625" style="85" customWidth="1"/>
    <col min="9" max="9" width="5.875" style="85" customWidth="1"/>
    <col min="10" max="10" width="5.125" style="85" customWidth="1"/>
    <col min="11" max="16383" width="9" style="85"/>
    <col min="16384" max="16384" width="9" style="2"/>
  </cols>
  <sheetData>
    <row r="1" ht="27.95" customHeight="1" spans="1:10">
      <c r="A1" s="40" t="s">
        <v>0</v>
      </c>
      <c r="B1" s="40" t="s">
        <v>1</v>
      </c>
      <c r="C1" s="40" t="s">
        <v>2</v>
      </c>
      <c r="D1" s="40" t="s">
        <v>3</v>
      </c>
      <c r="E1" s="40" t="s">
        <v>4</v>
      </c>
      <c r="F1" s="40" t="s">
        <v>1521</v>
      </c>
      <c r="G1" s="40" t="s">
        <v>6</v>
      </c>
      <c r="H1" s="40" t="s">
        <v>857</v>
      </c>
      <c r="I1" s="40" t="s">
        <v>8</v>
      </c>
      <c r="J1" s="40" t="s">
        <v>9</v>
      </c>
    </row>
    <row r="2" s="84" customFormat="1" ht="20.1" customHeight="1" spans="1:10">
      <c r="A2" s="86" t="s">
        <v>1656</v>
      </c>
      <c r="B2" s="87" t="s">
        <v>1657</v>
      </c>
      <c r="C2" s="87" t="s">
        <v>544</v>
      </c>
      <c r="D2" s="88" t="s">
        <v>62</v>
      </c>
      <c r="E2" s="88" t="s">
        <v>69</v>
      </c>
      <c r="F2" s="88" t="s">
        <v>143</v>
      </c>
      <c r="G2" s="89">
        <f t="shared" ref="G2:G19" si="0">F2/1.5</f>
        <v>69.6666666666667</v>
      </c>
      <c r="H2" s="90"/>
      <c r="I2" s="89">
        <f t="shared" ref="I2:I19" si="1">G2+H2</f>
        <v>69.6666666666667</v>
      </c>
      <c r="J2" s="49" t="s">
        <v>16</v>
      </c>
    </row>
    <row r="3" s="84" customFormat="1" ht="20.1" customHeight="1" spans="1:10">
      <c r="A3" s="86" t="s">
        <v>1656</v>
      </c>
      <c r="B3" s="87" t="s">
        <v>1658</v>
      </c>
      <c r="C3" s="87" t="s">
        <v>544</v>
      </c>
      <c r="D3" s="88" t="s">
        <v>555</v>
      </c>
      <c r="E3" s="88" t="s">
        <v>210</v>
      </c>
      <c r="F3" s="88" t="s">
        <v>1270</v>
      </c>
      <c r="G3" s="89">
        <f t="shared" si="0"/>
        <v>53.4</v>
      </c>
      <c r="H3" s="90"/>
      <c r="I3" s="89">
        <f t="shared" si="1"/>
        <v>53.4</v>
      </c>
      <c r="J3" s="49" t="s">
        <v>21</v>
      </c>
    </row>
    <row r="4" s="84" customFormat="1" ht="20.1" customHeight="1" spans="1:10">
      <c r="A4" s="86" t="s">
        <v>1656</v>
      </c>
      <c r="B4" s="87" t="s">
        <v>1659</v>
      </c>
      <c r="C4" s="87" t="s">
        <v>544</v>
      </c>
      <c r="D4" s="88" t="s">
        <v>764</v>
      </c>
      <c r="E4" s="88" t="s">
        <v>340</v>
      </c>
      <c r="F4" s="88" t="s">
        <v>779</v>
      </c>
      <c r="G4" s="89">
        <f t="shared" si="0"/>
        <v>50.5333333333333</v>
      </c>
      <c r="H4" s="90"/>
      <c r="I4" s="89">
        <f t="shared" si="1"/>
        <v>50.5333333333333</v>
      </c>
      <c r="J4" s="49" t="s">
        <v>25</v>
      </c>
    </row>
    <row r="5" s="84" customFormat="1" ht="20.1" customHeight="1" spans="1:10">
      <c r="A5" s="86" t="s">
        <v>1656</v>
      </c>
      <c r="B5" s="87" t="s">
        <v>1660</v>
      </c>
      <c r="C5" s="87" t="s">
        <v>12</v>
      </c>
      <c r="D5" s="88" t="s">
        <v>614</v>
      </c>
      <c r="E5" s="88" t="s">
        <v>485</v>
      </c>
      <c r="F5" s="88" t="s">
        <v>1578</v>
      </c>
      <c r="G5" s="89">
        <f t="shared" si="0"/>
        <v>45.9333333333333</v>
      </c>
      <c r="H5" s="90"/>
      <c r="I5" s="89">
        <f t="shared" si="1"/>
        <v>45.9333333333333</v>
      </c>
      <c r="J5" s="49" t="s">
        <v>30</v>
      </c>
    </row>
    <row r="6" s="84" customFormat="1" ht="20.1" customHeight="1" spans="1:10">
      <c r="A6" s="86" t="s">
        <v>1656</v>
      </c>
      <c r="B6" s="87" t="s">
        <v>1661</v>
      </c>
      <c r="C6" s="87" t="s">
        <v>12</v>
      </c>
      <c r="D6" s="88" t="s">
        <v>781</v>
      </c>
      <c r="E6" s="88" t="s">
        <v>530</v>
      </c>
      <c r="F6" s="88" t="s">
        <v>1662</v>
      </c>
      <c r="G6" s="89">
        <f t="shared" si="0"/>
        <v>45.2</v>
      </c>
      <c r="H6" s="90"/>
      <c r="I6" s="89">
        <f t="shared" si="1"/>
        <v>45.2</v>
      </c>
      <c r="J6" s="49" t="s">
        <v>688</v>
      </c>
    </row>
    <row r="7" s="84" customFormat="1" ht="20.1" customHeight="1" spans="1:10">
      <c r="A7" s="86" t="s">
        <v>1656</v>
      </c>
      <c r="B7" s="87" t="s">
        <v>1663</v>
      </c>
      <c r="C7" s="87" t="s">
        <v>12</v>
      </c>
      <c r="D7" s="88" t="s">
        <v>641</v>
      </c>
      <c r="E7" s="88" t="s">
        <v>560</v>
      </c>
      <c r="F7" s="88" t="s">
        <v>1106</v>
      </c>
      <c r="G7" s="89">
        <f t="shared" si="0"/>
        <v>31</v>
      </c>
      <c r="H7" s="90"/>
      <c r="I7" s="89">
        <f t="shared" si="1"/>
        <v>31</v>
      </c>
      <c r="J7" s="49" t="s">
        <v>37</v>
      </c>
    </row>
    <row r="8" s="84" customFormat="1" ht="20.1" customHeight="1" spans="1:10">
      <c r="A8" s="86" t="s">
        <v>1656</v>
      </c>
      <c r="B8" s="87" t="s">
        <v>1664</v>
      </c>
      <c r="C8" s="87" t="s">
        <v>544</v>
      </c>
      <c r="D8" s="88" t="s">
        <v>641</v>
      </c>
      <c r="E8" s="88" t="s">
        <v>641</v>
      </c>
      <c r="F8" s="88" t="s">
        <v>641</v>
      </c>
      <c r="G8" s="89">
        <f t="shared" si="0"/>
        <v>0</v>
      </c>
      <c r="H8" s="90"/>
      <c r="I8" s="89">
        <f t="shared" si="1"/>
        <v>0</v>
      </c>
      <c r="J8" s="91" t="s">
        <v>645</v>
      </c>
    </row>
    <row r="9" s="84" customFormat="1" ht="20.1" customHeight="1" spans="1:10">
      <c r="A9" s="86" t="s">
        <v>1656</v>
      </c>
      <c r="B9" s="87" t="s">
        <v>1665</v>
      </c>
      <c r="C9" s="87" t="s">
        <v>12</v>
      </c>
      <c r="D9" s="88" t="s">
        <v>641</v>
      </c>
      <c r="E9" s="88" t="s">
        <v>641</v>
      </c>
      <c r="F9" s="88" t="s">
        <v>641</v>
      </c>
      <c r="G9" s="89">
        <f t="shared" si="0"/>
        <v>0</v>
      </c>
      <c r="H9" s="90"/>
      <c r="I9" s="89">
        <f t="shared" si="1"/>
        <v>0</v>
      </c>
      <c r="J9" s="91" t="s">
        <v>645</v>
      </c>
    </row>
    <row r="10" ht="20.1" customHeight="1"/>
    <row r="11" ht="20.1" customHeight="1"/>
    <row r="12" ht="20.1" customHeight="1"/>
    <row r="13" ht="20.1" customHeight="1"/>
    <row r="14" ht="20.1" customHeight="1"/>
    <row r="15" ht="20.1" customHeight="1"/>
    <row r="16" ht="20.1" customHeight="1"/>
    <row r="17" ht="20.1" customHeight="1"/>
    <row r="18" ht="20.1" customHeight="1"/>
    <row r="19" ht="20.1" customHeight="1"/>
    <row r="20" ht="20.1" customHeight="1"/>
    <row r="21" ht="20.1" customHeight="1"/>
    <row r="22" ht="20.1" customHeight="1"/>
    <row r="23" ht="20.1" customHeight="1"/>
    <row r="24" ht="20.1" customHeight="1"/>
    <row r="25" ht="20.1" customHeight="1"/>
    <row r="26" ht="20.1" customHeight="1"/>
    <row r="27" ht="20.1" customHeight="1"/>
    <row r="28" ht="20.1" customHeight="1"/>
    <row r="29" ht="20.1" customHeight="1"/>
    <row r="30" ht="20.1" customHeight="1"/>
    <row r="31" ht="20.1" customHeight="1"/>
    <row r="32" ht="20.1" customHeight="1"/>
    <row r="33" ht="20.1" customHeight="1"/>
    <row r="34" ht="20.1" customHeight="1"/>
    <row r="35" ht="20.1" customHeight="1"/>
    <row r="36" ht="20.1" customHeight="1"/>
    <row r="37" ht="20.1" customHeight="1"/>
    <row r="38" ht="20.1" customHeight="1"/>
    <row r="39" ht="20.1" customHeight="1"/>
    <row r="40" ht="20.1" customHeight="1"/>
    <row r="41" ht="20.1" customHeight="1"/>
    <row r="42" ht="20.1" customHeight="1"/>
    <row r="43" ht="20.1" customHeight="1"/>
    <row r="44" ht="20.1" customHeight="1"/>
    <row r="45" ht="20.1" customHeight="1"/>
    <row r="46" ht="20.1" customHeight="1"/>
    <row r="47" ht="20.1" customHeight="1"/>
    <row r="48" ht="20.1" customHeight="1"/>
    <row r="49" ht="20.1" customHeight="1"/>
    <row r="50" ht="20.1" customHeight="1"/>
    <row r="51" ht="20.1" customHeight="1"/>
    <row r="52" ht="20.1" customHeight="1"/>
    <row r="53" ht="20.1" customHeight="1"/>
    <row r="54" ht="20.1" customHeight="1"/>
    <row r="55" ht="20.1" customHeight="1"/>
    <row r="56" ht="20.1" customHeight="1"/>
    <row r="57" ht="20.1" customHeight="1"/>
    <row r="58" ht="20.1" customHeight="1"/>
    <row r="59" ht="20.1" customHeight="1"/>
    <row r="60" ht="20.1" customHeight="1"/>
    <row r="61" ht="20.1" customHeight="1"/>
    <row r="62" ht="20.1" customHeight="1"/>
    <row r="63" ht="20.1" customHeight="1"/>
    <row r="64" ht="20.1" customHeight="1"/>
    <row r="65" ht="20.1" customHeight="1"/>
    <row r="66" ht="20.1" customHeight="1"/>
    <row r="67" ht="20.1" customHeight="1"/>
    <row r="68" ht="20.1" customHeight="1"/>
    <row r="69" ht="20.1" customHeight="1"/>
    <row r="70" ht="20.1" customHeight="1"/>
    <row r="71" ht="20.1" customHeight="1"/>
    <row r="72" ht="20.1" customHeight="1"/>
    <row r="73" ht="20.1" customHeight="1"/>
    <row r="74" ht="20.1" customHeight="1"/>
    <row r="75" ht="20.1" customHeight="1"/>
    <row r="76" ht="20.1" customHeight="1"/>
    <row r="77" ht="20.1" customHeight="1"/>
    <row r="78" ht="20.1" customHeight="1"/>
    <row r="79" ht="20.1" customHeight="1"/>
    <row r="80" ht="20.1" customHeight="1"/>
    <row r="81" ht="20.1" customHeight="1"/>
    <row r="82" ht="20.1" customHeight="1"/>
    <row r="83" ht="20.1" customHeight="1"/>
    <row r="84" ht="20.1" customHeight="1"/>
    <row r="85" ht="20.1" customHeight="1"/>
    <row r="86" ht="20.1" customHeight="1"/>
    <row r="87" ht="20.1" customHeight="1"/>
    <row r="88" ht="20.1" customHeight="1"/>
    <row r="89" ht="20.1" customHeight="1"/>
    <row r="90" ht="20.1" customHeight="1"/>
    <row r="91" ht="20.1" customHeight="1"/>
    <row r="92" ht="20.1" customHeight="1"/>
    <row r="93" ht="20.1" customHeight="1"/>
    <row r="94" ht="20.1" customHeight="1"/>
    <row r="95" ht="20.1" customHeight="1"/>
    <row r="96" ht="20.1" customHeight="1"/>
    <row r="97" ht="20.1" customHeight="1"/>
    <row r="98" ht="20.1" customHeight="1"/>
    <row r="99" ht="20.1" customHeight="1"/>
    <row r="100" ht="20.1" customHeight="1"/>
    <row r="101" ht="20.1" customHeight="1"/>
    <row r="102" ht="20.1" customHeight="1"/>
    <row r="103" ht="20.1" customHeight="1"/>
    <row r="104" ht="20.1" customHeight="1"/>
    <row r="105" ht="20.1" customHeight="1"/>
    <row r="106" ht="20.1" customHeight="1"/>
    <row r="107" ht="20.1" customHeight="1"/>
    <row r="108" ht="20.1" customHeight="1"/>
    <row r="109" ht="20.1" customHeight="1"/>
    <row r="110" ht="20.1" customHeight="1"/>
    <row r="111" ht="20.1" customHeight="1"/>
    <row r="112" ht="20.1" customHeight="1"/>
    <row r="113" ht="20.1" customHeight="1"/>
    <row r="114" ht="20.1" customHeight="1"/>
    <row r="115" ht="20.1" customHeight="1"/>
    <row r="116" ht="20.1" customHeight="1"/>
    <row r="117" ht="20.1" customHeight="1"/>
    <row r="118" ht="20.1" customHeight="1"/>
    <row r="119" ht="20.1" customHeight="1"/>
    <row r="120" ht="20.1" customHeight="1"/>
    <row r="121" ht="20.1" customHeight="1"/>
    <row r="122" ht="20.1" customHeight="1"/>
    <row r="123" ht="20.1" customHeight="1"/>
    <row r="124" ht="20.1" customHeight="1"/>
    <row r="125" ht="20.1" customHeight="1"/>
    <row r="126" ht="20.1" customHeight="1"/>
    <row r="127" ht="20.1" customHeight="1"/>
    <row r="128" ht="20.1" customHeight="1"/>
    <row r="129" ht="20.1" customHeight="1"/>
    <row r="130" ht="20.1" customHeight="1"/>
    <row r="131" ht="20.1" customHeight="1"/>
    <row r="132" ht="20.1" customHeight="1"/>
    <row r="133" ht="20.1" customHeight="1"/>
    <row r="134" ht="20.1" customHeight="1"/>
    <row r="135" ht="20.1" customHeight="1"/>
    <row r="136" ht="20.1" customHeight="1"/>
    <row r="137" ht="20.1" customHeight="1"/>
    <row r="138" ht="20.1" customHeight="1"/>
    <row r="139" ht="20.1" customHeight="1"/>
    <row r="140" ht="20.1" customHeight="1"/>
    <row r="141" ht="20.1" customHeight="1"/>
    <row r="142" ht="20.1" customHeight="1"/>
    <row r="143" ht="20.1" customHeight="1"/>
    <row r="144" ht="20.1" customHeight="1"/>
    <row r="145" ht="20.1" customHeight="1"/>
    <row r="146" ht="20.1" customHeight="1"/>
    <row r="147" ht="20.1" customHeight="1"/>
    <row r="148" ht="20.1" customHeight="1"/>
    <row r="149" ht="20.1" customHeight="1"/>
    <row r="150" ht="20.1" customHeight="1"/>
    <row r="151" ht="20.1" customHeight="1"/>
    <row r="152" ht="20.1" customHeight="1"/>
    <row r="153" ht="20.1" customHeight="1"/>
    <row r="154" ht="20.1" customHeight="1"/>
    <row r="155" ht="20.1" customHeight="1"/>
    <row r="156" ht="20.1" customHeight="1"/>
    <row r="157" ht="20.1" customHeight="1"/>
    <row r="158" ht="20.1" customHeight="1"/>
    <row r="159" ht="20.1" customHeight="1"/>
    <row r="160" ht="20.1" customHeight="1"/>
    <row r="161" ht="20.1" customHeight="1"/>
    <row r="162" ht="20.1" customHeight="1"/>
    <row r="163" ht="20.1" customHeight="1"/>
    <row r="164" ht="20.1" customHeight="1"/>
    <row r="165" ht="20.1" customHeight="1"/>
    <row r="166" ht="20.1" customHeight="1"/>
    <row r="167" ht="20.1" customHeight="1"/>
    <row r="168" ht="20.1" customHeight="1"/>
    <row r="169" ht="20.1" customHeight="1"/>
    <row r="170" ht="20.1" customHeight="1"/>
    <row r="171" ht="20.1" customHeight="1"/>
    <row r="172" ht="20.1" customHeight="1"/>
    <row r="173" ht="20.1" customHeight="1"/>
    <row r="174" ht="20.1" customHeight="1"/>
    <row r="175" ht="20.1" customHeight="1"/>
    <row r="176" ht="20.1" customHeight="1"/>
    <row r="177" ht="20.1" customHeight="1"/>
    <row r="178" ht="20.1" customHeight="1"/>
    <row r="179" ht="20.1" customHeight="1"/>
    <row r="180" ht="20.1" customHeight="1"/>
    <row r="181" ht="20.1" customHeight="1"/>
    <row r="182" ht="20.1" customHeight="1"/>
  </sheetData>
  <pageMargins left="0.75" right="0.75" top="1" bottom="1" header="0.511805555555556" footer="0.511805555555556"/>
  <pageSetup paperSize="9" orientation="portrait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7"/>
  <sheetViews>
    <sheetView workbookViewId="0">
      <selection activeCell="N14" sqref="N14"/>
    </sheetView>
  </sheetViews>
  <sheetFormatPr defaultColWidth="9" defaultRowHeight="12.75"/>
  <cols>
    <col min="1" max="1" width="13.625" style="85" customWidth="1"/>
    <col min="2" max="2" width="11.625" style="85" customWidth="1"/>
    <col min="3" max="3" width="5" style="85" customWidth="1"/>
    <col min="4" max="4" width="6.75" style="85" customWidth="1"/>
    <col min="5" max="5" width="6.5" style="85" customWidth="1"/>
    <col min="6" max="6" width="6.125" style="85" customWidth="1"/>
    <col min="7" max="7" width="7" style="85" customWidth="1"/>
    <col min="8" max="8" width="4.625" style="85" customWidth="1"/>
    <col min="9" max="9" width="5.875" style="85" customWidth="1"/>
    <col min="10" max="10" width="5.125" style="85" customWidth="1"/>
    <col min="11" max="16383" width="9" style="85"/>
    <col min="16384" max="16384" width="9" style="2"/>
  </cols>
  <sheetData>
    <row r="1" ht="27.95" customHeight="1" spans="1:10">
      <c r="A1" s="40" t="s">
        <v>0</v>
      </c>
      <c r="B1" s="40" t="s">
        <v>1</v>
      </c>
      <c r="C1" s="40" t="s">
        <v>2</v>
      </c>
      <c r="D1" s="40" t="s">
        <v>3</v>
      </c>
      <c r="E1" s="40" t="s">
        <v>4</v>
      </c>
      <c r="F1" s="40" t="s">
        <v>1521</v>
      </c>
      <c r="G1" s="40" t="s">
        <v>6</v>
      </c>
      <c r="H1" s="40" t="s">
        <v>857</v>
      </c>
      <c r="I1" s="40" t="s">
        <v>8</v>
      </c>
      <c r="J1" s="40" t="s">
        <v>9</v>
      </c>
    </row>
    <row r="2" s="84" customFormat="1" ht="20.1" customHeight="1" spans="1:10">
      <c r="A2" s="86" t="s">
        <v>1666</v>
      </c>
      <c r="B2" s="87" t="s">
        <v>1667</v>
      </c>
      <c r="C2" s="87" t="s">
        <v>12</v>
      </c>
      <c r="D2" s="88" t="s">
        <v>1178</v>
      </c>
      <c r="E2" s="88" t="s">
        <v>69</v>
      </c>
      <c r="F2" s="88" t="s">
        <v>86</v>
      </c>
      <c r="G2" s="89">
        <f>F2/1.5</f>
        <v>72.4666666666667</v>
      </c>
      <c r="H2" s="90"/>
      <c r="I2" s="89">
        <f>G2+H2</f>
        <v>72.4666666666667</v>
      </c>
      <c r="J2" s="49" t="s">
        <v>16</v>
      </c>
    </row>
    <row r="3" s="84" customFormat="1" ht="20.1" customHeight="1" spans="1:10">
      <c r="A3" s="86" t="s">
        <v>1666</v>
      </c>
      <c r="B3" s="87" t="s">
        <v>1668</v>
      </c>
      <c r="C3" s="87" t="s">
        <v>12</v>
      </c>
      <c r="D3" s="88" t="s">
        <v>866</v>
      </c>
      <c r="E3" s="88" t="s">
        <v>340</v>
      </c>
      <c r="F3" s="88" t="s">
        <v>211</v>
      </c>
      <c r="G3" s="89">
        <f>F3/1.5</f>
        <v>66.4</v>
      </c>
      <c r="H3" s="90">
        <v>4</v>
      </c>
      <c r="I3" s="89">
        <f>G3+H3</f>
        <v>70.4</v>
      </c>
      <c r="J3" s="49" t="s">
        <v>21</v>
      </c>
    </row>
    <row r="4" s="84" customFormat="1" ht="20.1" customHeight="1" spans="1:10">
      <c r="A4" s="86" t="s">
        <v>1666</v>
      </c>
      <c r="B4" s="87" t="s">
        <v>1669</v>
      </c>
      <c r="C4" s="87" t="s">
        <v>12</v>
      </c>
      <c r="D4" s="88" t="s">
        <v>502</v>
      </c>
      <c r="E4" s="88" t="s">
        <v>614</v>
      </c>
      <c r="F4" s="88" t="s">
        <v>1670</v>
      </c>
      <c r="G4" s="89">
        <f>F4/1.5</f>
        <v>45.4</v>
      </c>
      <c r="H4" s="90"/>
      <c r="I4" s="89">
        <f>G4+H4</f>
        <v>45.4</v>
      </c>
      <c r="J4" s="49" t="s">
        <v>25</v>
      </c>
    </row>
    <row r="5" ht="20.1" customHeight="1"/>
    <row r="6" ht="20.1" customHeight="1"/>
    <row r="7" ht="20.1" customHeight="1"/>
    <row r="8" ht="20.1" customHeight="1"/>
    <row r="9" ht="20.1" customHeight="1"/>
    <row r="10" ht="20.1" customHeight="1"/>
    <row r="11" ht="20.1" customHeight="1"/>
    <row r="12" ht="20.1" customHeight="1"/>
    <row r="13" ht="20.1" customHeight="1"/>
    <row r="14" ht="20.1" customHeight="1"/>
    <row r="15" ht="20.1" customHeight="1"/>
    <row r="16" ht="20.1" customHeight="1"/>
    <row r="17" ht="20.1" customHeight="1"/>
    <row r="18" ht="20.1" customHeight="1"/>
    <row r="19" ht="20.1" customHeight="1"/>
    <row r="20" ht="20.1" customHeight="1"/>
    <row r="21" ht="20.1" customHeight="1"/>
    <row r="22" ht="20.1" customHeight="1"/>
    <row r="23" ht="20.1" customHeight="1"/>
    <row r="24" ht="20.1" customHeight="1"/>
    <row r="25" ht="20.1" customHeight="1"/>
    <row r="26" ht="20.1" customHeight="1"/>
    <row r="27" ht="20.1" customHeight="1"/>
    <row r="28" ht="20.1" customHeight="1"/>
    <row r="29" ht="20.1" customHeight="1"/>
    <row r="30" ht="20.1" customHeight="1"/>
    <row r="31" ht="20.1" customHeight="1"/>
    <row r="32" ht="20.1" customHeight="1"/>
    <row r="33" ht="20.1" customHeight="1"/>
    <row r="34" ht="20.1" customHeight="1"/>
    <row r="35" ht="20.1" customHeight="1"/>
    <row r="36" ht="20.1" customHeight="1"/>
    <row r="37" ht="20.1" customHeight="1"/>
    <row r="38" ht="20.1" customHeight="1"/>
    <row r="39" ht="20.1" customHeight="1"/>
    <row r="40" ht="20.1" customHeight="1"/>
    <row r="41" ht="20.1" customHeight="1"/>
    <row r="42" ht="20.1" customHeight="1"/>
    <row r="43" ht="20.1" customHeight="1"/>
    <row r="44" ht="20.1" customHeight="1"/>
    <row r="45" ht="20.1" customHeight="1"/>
    <row r="46" ht="20.1" customHeight="1"/>
    <row r="47" ht="20.1" customHeight="1"/>
    <row r="48" ht="20.1" customHeight="1"/>
    <row r="49" ht="20.1" customHeight="1"/>
    <row r="50" ht="20.1" customHeight="1"/>
    <row r="51" ht="20.1" customHeight="1"/>
    <row r="52" ht="20.1" customHeight="1"/>
    <row r="53" ht="20.1" customHeight="1"/>
    <row r="54" ht="20.1" customHeight="1"/>
    <row r="55" ht="20.1" customHeight="1"/>
    <row r="56" ht="20.1" customHeight="1"/>
    <row r="57" ht="20.1" customHeight="1"/>
    <row r="58" ht="20.1" customHeight="1"/>
    <row r="59" ht="20.1" customHeight="1"/>
    <row r="60" ht="20.1" customHeight="1"/>
    <row r="61" ht="20.1" customHeight="1"/>
    <row r="62" ht="20.1" customHeight="1"/>
    <row r="63" ht="20.1" customHeight="1"/>
    <row r="64" ht="20.1" customHeight="1"/>
    <row r="65" ht="20.1" customHeight="1"/>
    <row r="66" ht="20.1" customHeight="1"/>
    <row r="67" ht="20.1" customHeight="1"/>
    <row r="68" ht="20.1" customHeight="1"/>
    <row r="69" ht="20.1" customHeight="1"/>
    <row r="70" ht="20.1" customHeight="1"/>
    <row r="71" ht="20.1" customHeight="1"/>
    <row r="72" ht="20.1" customHeight="1"/>
    <row r="73" ht="20.1" customHeight="1"/>
    <row r="74" ht="20.1" customHeight="1"/>
    <row r="75" ht="20.1" customHeight="1"/>
    <row r="76" ht="20.1" customHeight="1"/>
    <row r="77" ht="20.1" customHeight="1"/>
    <row r="78" ht="20.1" customHeight="1"/>
    <row r="79" ht="20.1" customHeight="1"/>
    <row r="80" ht="20.1" customHeight="1"/>
    <row r="81" ht="20.1" customHeight="1"/>
    <row r="82" ht="20.1" customHeight="1"/>
    <row r="83" ht="20.1" customHeight="1"/>
    <row r="84" ht="20.1" customHeight="1"/>
    <row r="85" ht="20.1" customHeight="1"/>
    <row r="86" ht="20.1" customHeight="1"/>
    <row r="87" ht="20.1" customHeight="1"/>
    <row r="88" ht="20.1" customHeight="1"/>
    <row r="89" ht="20.1" customHeight="1"/>
    <row r="90" ht="20.1" customHeight="1"/>
    <row r="91" ht="20.1" customHeight="1"/>
    <row r="92" ht="20.1" customHeight="1"/>
    <row r="93" ht="20.1" customHeight="1"/>
    <row r="94" ht="20.1" customHeight="1"/>
    <row r="95" ht="20.1" customHeight="1"/>
    <row r="96" ht="20.1" customHeight="1"/>
    <row r="97" ht="20.1" customHeight="1"/>
    <row r="98" ht="20.1" customHeight="1"/>
    <row r="99" ht="20.1" customHeight="1"/>
    <row r="100" ht="20.1" customHeight="1"/>
    <row r="101" ht="20.1" customHeight="1"/>
    <row r="102" ht="20.1" customHeight="1"/>
    <row r="103" ht="20.1" customHeight="1"/>
    <row r="104" ht="20.1" customHeight="1"/>
    <row r="105" ht="20.1" customHeight="1"/>
    <row r="106" ht="20.1" customHeight="1"/>
    <row r="107" ht="20.1" customHeight="1"/>
    <row r="108" ht="20.1" customHeight="1"/>
    <row r="109" ht="20.1" customHeight="1"/>
    <row r="110" ht="20.1" customHeight="1"/>
    <row r="111" ht="20.1" customHeight="1"/>
    <row r="112" ht="20.1" customHeight="1"/>
    <row r="113" ht="20.1" customHeight="1"/>
    <row r="114" ht="20.1" customHeight="1"/>
    <row r="115" ht="20.1" customHeight="1"/>
    <row r="116" ht="20.1" customHeight="1"/>
    <row r="117" ht="20.1" customHeight="1"/>
    <row r="118" ht="20.1" customHeight="1"/>
    <row r="119" ht="20.1" customHeight="1"/>
    <row r="120" ht="20.1" customHeight="1"/>
    <row r="121" ht="20.1" customHeight="1"/>
    <row r="122" ht="20.1" customHeight="1"/>
    <row r="123" ht="20.1" customHeight="1"/>
    <row r="124" ht="20.1" customHeight="1"/>
    <row r="125" ht="20.1" customHeight="1"/>
    <row r="126" ht="20.1" customHeight="1"/>
    <row r="127" ht="20.1" customHeight="1"/>
    <row r="128" ht="20.1" customHeight="1"/>
    <row r="129" ht="20.1" customHeight="1"/>
    <row r="130" ht="20.1" customHeight="1"/>
    <row r="131" ht="20.1" customHeight="1"/>
    <row r="132" ht="20.1" customHeight="1"/>
    <row r="133" ht="20.1" customHeight="1"/>
    <row r="134" ht="20.1" customHeight="1"/>
    <row r="135" ht="20.1" customHeight="1"/>
    <row r="136" ht="20.1" customHeight="1"/>
    <row r="137" ht="20.1" customHeight="1"/>
    <row r="138" ht="20.1" customHeight="1"/>
    <row r="139" ht="20.1" customHeight="1"/>
    <row r="140" ht="20.1" customHeight="1"/>
    <row r="141" ht="20.1" customHeight="1"/>
    <row r="142" ht="20.1" customHeight="1"/>
    <row r="143" ht="20.1" customHeight="1"/>
    <row r="144" ht="20.1" customHeight="1"/>
    <row r="145" ht="20.1" customHeight="1"/>
    <row r="146" ht="20.1" customHeight="1"/>
    <row r="147" ht="20.1" customHeight="1"/>
    <row r="148" ht="20.1" customHeight="1"/>
    <row r="149" ht="20.1" customHeight="1"/>
    <row r="150" ht="20.1" customHeight="1"/>
    <row r="151" ht="20.1" customHeight="1"/>
    <row r="152" ht="20.1" customHeight="1"/>
    <row r="153" ht="20.1" customHeight="1"/>
    <row r="154" ht="20.1" customHeight="1"/>
    <row r="155" ht="20.1" customHeight="1"/>
    <row r="156" ht="20.1" customHeight="1"/>
    <row r="157" ht="20.1" customHeight="1"/>
    <row r="158" ht="20.1" customHeight="1"/>
    <row r="159" ht="20.1" customHeight="1"/>
    <row r="160" ht="20.1" customHeight="1"/>
    <row r="161" ht="20.1" customHeight="1"/>
    <row r="162" ht="20.1" customHeight="1"/>
    <row r="163" ht="20.1" customHeight="1"/>
    <row r="164" ht="20.1" customHeight="1"/>
    <row r="165" ht="20.1" customHeight="1"/>
    <row r="166" ht="20.1" customHeight="1"/>
    <row r="167" ht="20.1" customHeight="1"/>
    <row r="168" ht="20.1" customHeight="1"/>
    <row r="169" ht="20.1" customHeight="1"/>
    <row r="170" ht="20.1" customHeight="1"/>
    <row r="171" ht="20.1" customHeight="1"/>
    <row r="172" ht="20.1" customHeight="1"/>
    <row r="173" ht="20.1" customHeight="1"/>
    <row r="174" ht="20.1" customHeight="1"/>
    <row r="175" ht="20.1" customHeight="1"/>
    <row r="176" ht="20.1" customHeight="1"/>
    <row r="177" ht="20.1" customHeight="1"/>
  </sheetData>
  <pageMargins left="0.75" right="0.75" top="1" bottom="1" header="0.511805555555556" footer="0.511805555555556"/>
  <pageSetup paperSize="9" orientation="portrait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7"/>
  <sheetViews>
    <sheetView workbookViewId="0">
      <selection activeCell="N14" sqref="N14"/>
    </sheetView>
  </sheetViews>
  <sheetFormatPr defaultColWidth="9" defaultRowHeight="12.75"/>
  <cols>
    <col min="1" max="1" width="11.25" style="61" customWidth="1"/>
    <col min="2" max="2" width="11.625" style="61" customWidth="1"/>
    <col min="3" max="3" width="4.625" style="61" customWidth="1"/>
    <col min="4" max="4" width="8" style="61" customWidth="1"/>
    <col min="5" max="5" width="7" style="61" customWidth="1"/>
    <col min="6" max="6" width="8" style="61" customWidth="1"/>
    <col min="7" max="7" width="7" style="61" customWidth="1"/>
    <col min="8" max="8" width="5.25" style="61" customWidth="1"/>
    <col min="9" max="9" width="7" style="61" customWidth="1"/>
    <col min="10" max="10" width="6.125" style="61" customWidth="1"/>
    <col min="11" max="16383" width="9" style="61"/>
    <col min="16384" max="16384" width="9" style="2"/>
  </cols>
  <sheetData>
    <row r="1" ht="30.95" customHeight="1" spans="1:10">
      <c r="A1" s="62" t="s">
        <v>0</v>
      </c>
      <c r="B1" s="62" t="s">
        <v>1</v>
      </c>
      <c r="C1" s="62" t="s">
        <v>2</v>
      </c>
      <c r="D1" s="62" t="s">
        <v>3</v>
      </c>
      <c r="E1" s="62" t="s">
        <v>4</v>
      </c>
      <c r="F1" s="62" t="s">
        <v>1252</v>
      </c>
      <c r="G1" s="62" t="s">
        <v>6</v>
      </c>
      <c r="H1" s="40" t="s">
        <v>857</v>
      </c>
      <c r="I1" s="40" t="s">
        <v>8</v>
      </c>
      <c r="J1" s="62" t="s">
        <v>9</v>
      </c>
    </row>
    <row r="2" ht="20.1" customHeight="1" spans="1:10">
      <c r="A2" s="70" t="s">
        <v>1671</v>
      </c>
      <c r="B2" s="79" t="s">
        <v>1672</v>
      </c>
      <c r="C2" s="79" t="s">
        <v>12</v>
      </c>
      <c r="D2" s="80" t="s">
        <v>48</v>
      </c>
      <c r="E2" s="80" t="s">
        <v>167</v>
      </c>
      <c r="F2" s="80" t="s">
        <v>911</v>
      </c>
      <c r="G2" s="45">
        <f t="shared" ref="G2:G11" si="0">F2/1.5</f>
        <v>70.4666666666667</v>
      </c>
      <c r="H2" s="45"/>
      <c r="I2" s="45">
        <f>G2+H2</f>
        <v>70.4666666666667</v>
      </c>
      <c r="J2" s="76" t="s">
        <v>16</v>
      </c>
    </row>
    <row r="3" ht="20.1" customHeight="1" spans="1:10">
      <c r="A3" s="70" t="s">
        <v>1671</v>
      </c>
      <c r="B3" s="79" t="s">
        <v>1673</v>
      </c>
      <c r="C3" s="79" t="s">
        <v>12</v>
      </c>
      <c r="D3" s="80" t="s">
        <v>125</v>
      </c>
      <c r="E3" s="80" t="s">
        <v>153</v>
      </c>
      <c r="F3" s="80" t="s">
        <v>188</v>
      </c>
      <c r="G3" s="45">
        <f t="shared" si="0"/>
        <v>67.2666666666667</v>
      </c>
      <c r="H3" s="45"/>
      <c r="I3" s="45">
        <f t="shared" ref="I3:I11" si="1">G3+H3</f>
        <v>67.2666666666667</v>
      </c>
      <c r="J3" s="76" t="s">
        <v>21</v>
      </c>
    </row>
    <row r="4" ht="20.1" customHeight="1" spans="1:10">
      <c r="A4" s="70" t="s">
        <v>1671</v>
      </c>
      <c r="B4" s="79" t="s">
        <v>1674</v>
      </c>
      <c r="C4" s="79" t="s">
        <v>12</v>
      </c>
      <c r="D4" s="80" t="s">
        <v>263</v>
      </c>
      <c r="E4" s="80" t="s">
        <v>128</v>
      </c>
      <c r="F4" s="80" t="s">
        <v>260</v>
      </c>
      <c r="G4" s="45">
        <f t="shared" si="0"/>
        <v>64.4666666666667</v>
      </c>
      <c r="H4" s="45"/>
      <c r="I4" s="45">
        <f t="shared" si="1"/>
        <v>64.4666666666667</v>
      </c>
      <c r="J4" s="76" t="s">
        <v>25</v>
      </c>
    </row>
    <row r="5" ht="20.1" customHeight="1" spans="1:10">
      <c r="A5" s="70" t="s">
        <v>1671</v>
      </c>
      <c r="B5" s="81" t="s">
        <v>1675</v>
      </c>
      <c r="C5" s="81" t="s">
        <v>12</v>
      </c>
      <c r="D5" s="82" t="s">
        <v>331</v>
      </c>
      <c r="E5" s="82" t="s">
        <v>130</v>
      </c>
      <c r="F5" s="82" t="s">
        <v>1676</v>
      </c>
      <c r="G5" s="68">
        <f t="shared" si="0"/>
        <v>63.0666666666667</v>
      </c>
      <c r="H5" s="68"/>
      <c r="I5" s="68">
        <f t="shared" si="1"/>
        <v>63.0666666666667</v>
      </c>
      <c r="J5" s="83" t="s">
        <v>30</v>
      </c>
    </row>
    <row r="6" ht="20.1" customHeight="1" spans="1:10">
      <c r="A6" s="70" t="s">
        <v>1671</v>
      </c>
      <c r="B6" s="79" t="s">
        <v>1677</v>
      </c>
      <c r="C6" s="79" t="s">
        <v>12</v>
      </c>
      <c r="D6" s="80" t="s">
        <v>272</v>
      </c>
      <c r="E6" s="80" t="s">
        <v>227</v>
      </c>
      <c r="F6" s="80" t="s">
        <v>1678</v>
      </c>
      <c r="G6" s="45">
        <f t="shared" si="0"/>
        <v>62.2</v>
      </c>
      <c r="H6" s="45"/>
      <c r="I6" s="45">
        <f t="shared" si="1"/>
        <v>62.2</v>
      </c>
      <c r="J6" s="76" t="s">
        <v>688</v>
      </c>
    </row>
    <row r="7" ht="20.1" customHeight="1" spans="1:10">
      <c r="A7" s="70" t="s">
        <v>1671</v>
      </c>
      <c r="B7" s="69" t="s">
        <v>1679</v>
      </c>
      <c r="C7" s="69" t="s">
        <v>12</v>
      </c>
      <c r="D7" s="69" t="s">
        <v>502</v>
      </c>
      <c r="E7" s="69" t="s">
        <v>112</v>
      </c>
      <c r="F7" s="69" t="s">
        <v>389</v>
      </c>
      <c r="G7" s="45">
        <f t="shared" si="0"/>
        <v>59.6</v>
      </c>
      <c r="H7" s="45"/>
      <c r="I7" s="45">
        <f t="shared" si="1"/>
        <v>59.6</v>
      </c>
      <c r="J7" s="76" t="s">
        <v>37</v>
      </c>
    </row>
    <row r="8" ht="20.1" customHeight="1" spans="1:10">
      <c r="A8" s="70" t="s">
        <v>1671</v>
      </c>
      <c r="B8" s="69" t="s">
        <v>1680</v>
      </c>
      <c r="C8" s="69" t="s">
        <v>12</v>
      </c>
      <c r="D8" s="69" t="s">
        <v>445</v>
      </c>
      <c r="E8" s="69" t="s">
        <v>227</v>
      </c>
      <c r="F8" s="69" t="s">
        <v>446</v>
      </c>
      <c r="G8" s="45">
        <f t="shared" si="0"/>
        <v>57.5333333333333</v>
      </c>
      <c r="H8" s="45"/>
      <c r="I8" s="45">
        <f t="shared" si="1"/>
        <v>57.5333333333333</v>
      </c>
      <c r="J8" s="76" t="s">
        <v>42</v>
      </c>
    </row>
    <row r="9" ht="20.1" customHeight="1" spans="1:10">
      <c r="A9" s="70" t="s">
        <v>1671</v>
      </c>
      <c r="B9" s="69" t="s">
        <v>1681</v>
      </c>
      <c r="C9" s="69" t="s">
        <v>12</v>
      </c>
      <c r="D9" s="69" t="s">
        <v>641</v>
      </c>
      <c r="E9" s="69" t="s">
        <v>641</v>
      </c>
      <c r="F9" s="69" t="s">
        <v>641</v>
      </c>
      <c r="G9" s="45">
        <f t="shared" si="0"/>
        <v>0</v>
      </c>
      <c r="H9" s="45"/>
      <c r="I9" s="45">
        <f t="shared" si="1"/>
        <v>0</v>
      </c>
      <c r="J9" s="49" t="s">
        <v>645</v>
      </c>
    </row>
    <row r="10" ht="20.1" customHeight="1" spans="1:10">
      <c r="A10" s="70" t="s">
        <v>1671</v>
      </c>
      <c r="B10" s="69" t="s">
        <v>1682</v>
      </c>
      <c r="C10" s="69" t="s">
        <v>12</v>
      </c>
      <c r="D10" s="69" t="s">
        <v>641</v>
      </c>
      <c r="E10" s="69" t="s">
        <v>641</v>
      </c>
      <c r="F10" s="69" t="s">
        <v>641</v>
      </c>
      <c r="G10" s="45">
        <f t="shared" si="0"/>
        <v>0</v>
      </c>
      <c r="H10" s="45"/>
      <c r="I10" s="45">
        <f t="shared" si="1"/>
        <v>0</v>
      </c>
      <c r="J10" s="49" t="s">
        <v>645</v>
      </c>
    </row>
    <row r="11" ht="20.1" customHeight="1" spans="1:10">
      <c r="A11" s="70" t="s">
        <v>1671</v>
      </c>
      <c r="B11" s="69" t="s">
        <v>1683</v>
      </c>
      <c r="C11" s="69" t="s">
        <v>12</v>
      </c>
      <c r="D11" s="69" t="s">
        <v>641</v>
      </c>
      <c r="E11" s="69" t="s">
        <v>641</v>
      </c>
      <c r="F11" s="69" t="s">
        <v>641</v>
      </c>
      <c r="G11" s="45">
        <f t="shared" si="0"/>
        <v>0</v>
      </c>
      <c r="H11" s="45"/>
      <c r="I11" s="45">
        <f t="shared" si="1"/>
        <v>0</v>
      </c>
      <c r="J11" s="49" t="s">
        <v>645</v>
      </c>
    </row>
    <row r="12" ht="20.1" customHeight="1"/>
    <row r="13" ht="20.1" customHeight="1"/>
    <row r="14" ht="20.1" customHeight="1"/>
    <row r="15" ht="20.1" customHeight="1"/>
    <row r="16" ht="20.1" customHeight="1"/>
    <row r="17" ht="20.1" customHeight="1"/>
    <row r="18" ht="20.1" customHeight="1"/>
    <row r="19" ht="20.1" customHeight="1"/>
    <row r="20" ht="20.1" customHeight="1"/>
    <row r="21" ht="20.1" customHeight="1"/>
    <row r="22" ht="20.1" customHeight="1"/>
    <row r="23" ht="20.1" customHeight="1"/>
    <row r="24" ht="20.1" customHeight="1"/>
    <row r="25" ht="20.1" customHeight="1"/>
    <row r="26" ht="20.1" customHeight="1"/>
    <row r="27" ht="20.1" customHeight="1"/>
    <row r="28" ht="20.1" customHeight="1"/>
    <row r="29" ht="20.1" customHeight="1"/>
    <row r="30" ht="20.1" customHeight="1"/>
    <row r="31" ht="20.1" customHeight="1"/>
    <row r="32" ht="20.1" customHeight="1"/>
    <row r="33" ht="20.1" customHeight="1"/>
    <row r="34" ht="20.1" customHeight="1"/>
    <row r="35" ht="20.1" customHeight="1"/>
    <row r="36" ht="20.1" customHeight="1"/>
    <row r="37" ht="20.1" customHeight="1"/>
    <row r="38" ht="20.1" customHeight="1"/>
    <row r="39" ht="20.1" customHeight="1"/>
    <row r="40" ht="20.1" customHeight="1"/>
    <row r="41" ht="20.1" customHeight="1"/>
    <row r="42" ht="20.1" customHeight="1"/>
    <row r="43" ht="20.1" customHeight="1"/>
    <row r="44" ht="20.1" customHeight="1"/>
    <row r="45" ht="20.1" customHeight="1"/>
    <row r="46" ht="20.1" customHeight="1"/>
    <row r="47" ht="20.1" customHeight="1"/>
    <row r="48" ht="20.1" customHeight="1"/>
    <row r="49" ht="20.1" customHeight="1"/>
    <row r="50" ht="20.1" customHeight="1"/>
    <row r="51" ht="20.1" customHeight="1"/>
    <row r="52" ht="20.1" customHeight="1"/>
    <row r="53" ht="20.1" customHeight="1"/>
    <row r="54" ht="20.1" customHeight="1"/>
    <row r="55" ht="20.1" customHeight="1"/>
    <row r="56" ht="20.1" customHeight="1"/>
    <row r="57" ht="20.1" customHeight="1"/>
    <row r="58" ht="20.1" customHeight="1"/>
    <row r="59" ht="20.1" customHeight="1"/>
    <row r="60" ht="20.1" customHeight="1"/>
    <row r="61" ht="20.1" customHeight="1"/>
    <row r="62" ht="20.1" customHeight="1"/>
    <row r="63" ht="20.1" customHeight="1"/>
    <row r="64" ht="20.1" customHeight="1"/>
    <row r="65" ht="20.1" customHeight="1"/>
    <row r="66" ht="20.1" customHeight="1"/>
    <row r="67" ht="20.1" customHeight="1"/>
    <row r="68" ht="20.1" customHeight="1"/>
    <row r="69" ht="20.1" customHeight="1"/>
    <row r="70" ht="20.1" customHeight="1"/>
    <row r="71" ht="20.1" customHeight="1"/>
    <row r="72" ht="20.1" customHeight="1"/>
    <row r="73" ht="20.1" customHeight="1"/>
    <row r="74" ht="20.1" customHeight="1"/>
    <row r="75" ht="20.1" customHeight="1"/>
    <row r="76" ht="20.1" customHeight="1"/>
    <row r="77" ht="20.1" customHeight="1"/>
    <row r="78" ht="20.1" customHeight="1"/>
    <row r="79" ht="20.1" customHeight="1"/>
    <row r="80" ht="20.1" customHeight="1"/>
    <row r="81" ht="20.1" customHeight="1"/>
    <row r="82" ht="20.1" customHeight="1"/>
    <row r="83" ht="20.1" customHeight="1"/>
    <row r="84" ht="20.1" customHeight="1"/>
    <row r="85" ht="20.1" customHeight="1"/>
    <row r="86" ht="20.1" customHeight="1"/>
    <row r="87" ht="20.1" customHeight="1"/>
    <row r="88" ht="20.1" customHeight="1"/>
    <row r="89" ht="20.1" customHeight="1"/>
    <row r="90" ht="20.1" customHeight="1"/>
    <row r="91" ht="20.1" customHeight="1"/>
    <row r="92" ht="20.1" customHeight="1"/>
    <row r="93" ht="20.1" customHeight="1"/>
    <row r="94" ht="20.1" customHeight="1"/>
    <row r="95" ht="20.1" customHeight="1"/>
    <row r="96" ht="20.1" customHeight="1"/>
    <row r="97" ht="20.1" customHeight="1"/>
    <row r="98" ht="20.1" customHeight="1"/>
    <row r="99" ht="20.1" customHeight="1"/>
    <row r="100" ht="20.1" customHeight="1"/>
    <row r="101" ht="20.1" customHeight="1"/>
    <row r="102" ht="20.1" customHeight="1"/>
    <row r="103" ht="20.1" customHeight="1"/>
    <row r="104" ht="20.1" customHeight="1"/>
    <row r="105" ht="20.1" customHeight="1"/>
    <row r="106" ht="20.1" customHeight="1"/>
    <row r="107" ht="20.1" customHeight="1"/>
    <row r="108" ht="20.1" customHeight="1"/>
    <row r="109" ht="20.1" customHeight="1"/>
    <row r="110" ht="20.1" customHeight="1"/>
    <row r="111" ht="20.1" customHeight="1"/>
    <row r="112" ht="20.1" customHeight="1"/>
    <row r="113" ht="20.1" customHeight="1"/>
    <row r="114" ht="20.1" customHeight="1"/>
    <row r="115" ht="20.1" customHeight="1"/>
    <row r="116" ht="20.1" customHeight="1"/>
    <row r="117" ht="20.1" customHeight="1"/>
    <row r="118" ht="20.1" customHeight="1"/>
    <row r="119" ht="20.1" customHeight="1"/>
    <row r="120" ht="20.1" customHeight="1"/>
    <row r="121" ht="20.1" customHeight="1"/>
    <row r="122" ht="20.1" customHeight="1"/>
    <row r="123" ht="20.1" customHeight="1"/>
    <row r="124" ht="20.1" customHeight="1"/>
    <row r="125" ht="20.1" customHeight="1"/>
    <row r="126" ht="20.1" customHeight="1"/>
    <row r="127" ht="20.1" customHeight="1"/>
    <row r="128" ht="20.1" customHeight="1"/>
    <row r="129" ht="20.1" customHeight="1"/>
    <row r="130" ht="20.1" customHeight="1"/>
    <row r="131" ht="20.1" customHeight="1"/>
    <row r="132" ht="20.1" customHeight="1"/>
    <row r="133" ht="20.1" customHeight="1"/>
    <row r="134" ht="20.1" customHeight="1"/>
    <row r="135" ht="20.1" customHeight="1"/>
    <row r="136" ht="20.1" customHeight="1"/>
    <row r="137" ht="20.1" customHeight="1"/>
    <row r="138" ht="20.1" customHeight="1"/>
    <row r="139" ht="20.1" customHeight="1"/>
    <row r="140" ht="20.1" customHeight="1"/>
    <row r="141" ht="20.1" customHeight="1"/>
    <row r="142" ht="20.1" customHeight="1"/>
    <row r="143" ht="20.1" customHeight="1"/>
    <row r="144" ht="20.1" customHeight="1"/>
    <row r="145" ht="20.1" customHeight="1"/>
    <row r="146" ht="20.1" customHeight="1"/>
    <row r="147" ht="20.1" customHeight="1"/>
    <row r="148" ht="20.1" customHeight="1"/>
    <row r="149" ht="20.1" customHeight="1"/>
    <row r="150" ht="20.1" customHeight="1"/>
    <row r="151" ht="20.1" customHeight="1"/>
    <row r="152" ht="20.1" customHeight="1"/>
    <row r="153" ht="20.1" customHeight="1"/>
    <row r="154" ht="20.1" customHeight="1"/>
    <row r="155" ht="20.1" customHeight="1"/>
    <row r="156" ht="20.1" customHeight="1"/>
    <row r="157" ht="20.1" customHeight="1"/>
    <row r="158" ht="20.1" customHeight="1"/>
    <row r="159" ht="20.1" customHeight="1"/>
    <row r="160" ht="20.1" customHeight="1"/>
    <row r="161" ht="20.1" customHeight="1"/>
    <row r="162" ht="20.1" customHeight="1"/>
    <row r="163" ht="20.1" customHeight="1"/>
    <row r="164" ht="20.1" customHeight="1"/>
    <row r="165" ht="20.1" customHeight="1"/>
    <row r="166" ht="20.1" customHeight="1"/>
    <row r="167" ht="20.1" customHeight="1"/>
    <row r="168" ht="20.1" customHeight="1"/>
    <row r="169" ht="20.1" customHeight="1"/>
    <row r="170" ht="20.1" customHeight="1"/>
    <row r="171" ht="20.1" customHeight="1"/>
    <row r="172" ht="20.1" customHeight="1"/>
    <row r="173" ht="20.1" customHeight="1"/>
    <row r="174" ht="20.1" customHeight="1"/>
    <row r="175" ht="20.1" customHeight="1"/>
    <row r="176" ht="20.1" customHeight="1"/>
    <row r="177" ht="20.1" customHeight="1"/>
    <row r="178" ht="20.1" customHeight="1"/>
    <row r="179" ht="20.1" customHeight="1"/>
    <row r="180" ht="20.1" customHeight="1"/>
    <row r="181" ht="20.1" customHeight="1"/>
    <row r="182" ht="20.1" customHeight="1"/>
    <row r="183" ht="20.1" customHeight="1"/>
    <row r="184" ht="20.1" customHeight="1"/>
    <row r="185" ht="20.1" customHeight="1"/>
    <row r="186" ht="20.1" customHeight="1"/>
    <row r="187" ht="20.1" customHeight="1"/>
    <row r="188" ht="20.1" customHeight="1"/>
    <row r="189" ht="20.1" customHeight="1"/>
    <row r="190" ht="20.1" customHeight="1"/>
    <row r="191" ht="20.1" customHeight="1"/>
    <row r="192" ht="20.1" customHeight="1"/>
    <row r="193" ht="20.1" customHeight="1"/>
    <row r="194" ht="20.1" customHeight="1"/>
    <row r="195" ht="20.1" customHeight="1"/>
    <row r="196" ht="20.1" customHeight="1"/>
    <row r="197" ht="20.1" customHeight="1"/>
    <row r="198" ht="20.1" customHeight="1"/>
    <row r="199" ht="20.1" customHeight="1"/>
    <row r="200" ht="20.1" customHeight="1"/>
    <row r="201" ht="20.1" customHeight="1"/>
    <row r="202" ht="20.1" customHeight="1"/>
    <row r="203" ht="20.1" customHeight="1"/>
    <row r="204" ht="20.1" customHeight="1"/>
    <row r="205" ht="20.1" customHeight="1"/>
    <row r="206" ht="20.1" customHeight="1"/>
    <row r="207" ht="20.1" customHeight="1"/>
    <row r="208" ht="20.1" customHeight="1"/>
    <row r="209" ht="20.1" customHeight="1"/>
    <row r="210" ht="20.1" customHeight="1"/>
    <row r="211" ht="20.1" customHeight="1"/>
    <row r="212" ht="20.1" customHeight="1"/>
    <row r="213" ht="20.1" customHeight="1"/>
    <row r="214" ht="20.1" customHeight="1"/>
    <row r="215" ht="20.1" customHeight="1"/>
    <row r="216" ht="20.1" customHeight="1"/>
    <row r="217" ht="20.1" customHeight="1"/>
  </sheetData>
  <pageMargins left="0.699305555555556" right="0.699305555555556" top="0.75" bottom="0.75" header="0.3" footer="0.3"/>
  <pageSetup paperSize="9" orientation="portrait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9"/>
  <sheetViews>
    <sheetView workbookViewId="0">
      <selection activeCell="N14" sqref="N14"/>
    </sheetView>
  </sheetViews>
  <sheetFormatPr defaultColWidth="9" defaultRowHeight="12.75"/>
  <cols>
    <col min="1" max="1" width="11.25" style="61" customWidth="1"/>
    <col min="2" max="2" width="11.625" style="61" customWidth="1"/>
    <col min="3" max="3" width="4.625" style="61" customWidth="1"/>
    <col min="4" max="4" width="8" style="61" customWidth="1"/>
    <col min="5" max="5" width="6.75" style="61" customWidth="1"/>
    <col min="6" max="6" width="8" style="61" customWidth="1"/>
    <col min="7" max="7" width="7" style="61" customWidth="1"/>
    <col min="8" max="8" width="4.875" style="61" customWidth="1"/>
    <col min="9" max="9" width="7" style="61" customWidth="1"/>
    <col min="10" max="10" width="5.125" style="61" customWidth="1"/>
    <col min="11" max="16383" width="9" style="61"/>
    <col min="16384" max="16384" width="9" style="2"/>
  </cols>
  <sheetData>
    <row r="1" ht="30.95" customHeight="1" spans="1:10">
      <c r="A1" s="62" t="s">
        <v>0</v>
      </c>
      <c r="B1" s="62" t="s">
        <v>1</v>
      </c>
      <c r="C1" s="62" t="s">
        <v>2</v>
      </c>
      <c r="D1" s="62" t="s">
        <v>3</v>
      </c>
      <c r="E1" s="62" t="s">
        <v>4</v>
      </c>
      <c r="F1" s="62" t="s">
        <v>1252</v>
      </c>
      <c r="G1" s="62" t="s">
        <v>6</v>
      </c>
      <c r="H1" s="40" t="s">
        <v>857</v>
      </c>
      <c r="I1" s="40" t="s">
        <v>8</v>
      </c>
      <c r="J1" s="62" t="s">
        <v>9</v>
      </c>
    </row>
    <row r="2" ht="20.1" customHeight="1" spans="1:10">
      <c r="A2" s="70" t="s">
        <v>1684</v>
      </c>
      <c r="B2" s="71" t="s">
        <v>1685</v>
      </c>
      <c r="C2" s="71" t="s">
        <v>544</v>
      </c>
      <c r="D2" s="72" t="s">
        <v>153</v>
      </c>
      <c r="E2" s="72" t="s">
        <v>143</v>
      </c>
      <c r="F2" s="72" t="s">
        <v>178</v>
      </c>
      <c r="G2" s="45">
        <f t="shared" ref="G2:G10" si="0">F2/1.5</f>
        <v>67.8</v>
      </c>
      <c r="H2" s="45"/>
      <c r="I2" s="45">
        <f>G2+H2</f>
        <v>67.8</v>
      </c>
      <c r="J2" s="76" t="s">
        <v>16</v>
      </c>
    </row>
    <row r="3" ht="20.1" customHeight="1" spans="1:10">
      <c r="A3" s="70" t="s">
        <v>1684</v>
      </c>
      <c r="B3" s="71" t="s">
        <v>1686</v>
      </c>
      <c r="C3" s="71" t="s">
        <v>12</v>
      </c>
      <c r="D3" s="72" t="s">
        <v>374</v>
      </c>
      <c r="E3" s="72" t="s">
        <v>153</v>
      </c>
      <c r="F3" s="72" t="s">
        <v>332</v>
      </c>
      <c r="G3" s="45">
        <f t="shared" si="0"/>
        <v>62.0666666666667</v>
      </c>
      <c r="H3" s="45"/>
      <c r="I3" s="45">
        <f t="shared" ref="I3:I10" si="1">G3+H3</f>
        <v>62.0666666666667</v>
      </c>
      <c r="J3" s="76" t="s">
        <v>21</v>
      </c>
    </row>
    <row r="4" ht="20.1" customHeight="1" spans="1:10">
      <c r="A4" s="70" t="s">
        <v>1684</v>
      </c>
      <c r="B4" s="71" t="s">
        <v>1687</v>
      </c>
      <c r="C4" s="71" t="s">
        <v>12</v>
      </c>
      <c r="D4" s="72" t="s">
        <v>302</v>
      </c>
      <c r="E4" s="72" t="s">
        <v>147</v>
      </c>
      <c r="F4" s="72" t="s">
        <v>363</v>
      </c>
      <c r="G4" s="45">
        <f t="shared" si="0"/>
        <v>60.6</v>
      </c>
      <c r="H4" s="45"/>
      <c r="I4" s="45">
        <f t="shared" si="1"/>
        <v>60.6</v>
      </c>
      <c r="J4" s="76" t="s">
        <v>25</v>
      </c>
    </row>
    <row r="5" ht="20.1" customHeight="1" spans="1:10">
      <c r="A5" s="70" t="s">
        <v>1684</v>
      </c>
      <c r="B5" s="71" t="s">
        <v>1688</v>
      </c>
      <c r="C5" s="71" t="s">
        <v>12</v>
      </c>
      <c r="D5" s="72" t="s">
        <v>394</v>
      </c>
      <c r="E5" s="72" t="s">
        <v>490</v>
      </c>
      <c r="F5" s="72" t="s">
        <v>1689</v>
      </c>
      <c r="G5" s="45">
        <f t="shared" si="0"/>
        <v>51.8</v>
      </c>
      <c r="H5" s="45"/>
      <c r="I5" s="45">
        <f t="shared" si="1"/>
        <v>51.8</v>
      </c>
      <c r="J5" s="76" t="s">
        <v>30</v>
      </c>
    </row>
    <row r="6" ht="20.1" customHeight="1" spans="1:10">
      <c r="A6" s="70" t="s">
        <v>1684</v>
      </c>
      <c r="B6" s="73" t="s">
        <v>1690</v>
      </c>
      <c r="C6" s="73" t="s">
        <v>12</v>
      </c>
      <c r="D6" s="74" t="s">
        <v>530</v>
      </c>
      <c r="E6" s="74" t="s">
        <v>1032</v>
      </c>
      <c r="F6" s="74" t="s">
        <v>1008</v>
      </c>
      <c r="G6" s="68">
        <f t="shared" si="0"/>
        <v>42</v>
      </c>
      <c r="H6" s="68"/>
      <c r="I6" s="68">
        <f t="shared" si="1"/>
        <v>42</v>
      </c>
      <c r="J6" s="76" t="s">
        <v>688</v>
      </c>
    </row>
    <row r="7" ht="20.1" customHeight="1" spans="1:10">
      <c r="A7" s="70" t="s">
        <v>1684</v>
      </c>
      <c r="B7" s="71" t="s">
        <v>1691</v>
      </c>
      <c r="C7" s="71" t="s">
        <v>12</v>
      </c>
      <c r="D7" s="72" t="s">
        <v>641</v>
      </c>
      <c r="E7" s="72" t="s">
        <v>469</v>
      </c>
      <c r="F7" s="72" t="s">
        <v>642</v>
      </c>
      <c r="G7" s="45">
        <f t="shared" si="0"/>
        <v>27.8</v>
      </c>
      <c r="H7" s="45"/>
      <c r="I7" s="45">
        <f t="shared" si="1"/>
        <v>27.8</v>
      </c>
      <c r="J7" s="77" t="s">
        <v>37</v>
      </c>
    </row>
    <row r="8" ht="20.1" customHeight="1" spans="1:10">
      <c r="A8" s="70" t="s">
        <v>1684</v>
      </c>
      <c r="B8" s="71" t="s">
        <v>1692</v>
      </c>
      <c r="C8" s="71" t="s">
        <v>12</v>
      </c>
      <c r="D8" s="72" t="s">
        <v>641</v>
      </c>
      <c r="E8" s="72" t="s">
        <v>641</v>
      </c>
      <c r="F8" s="72" t="s">
        <v>641</v>
      </c>
      <c r="G8" s="45">
        <f t="shared" si="0"/>
        <v>0</v>
      </c>
      <c r="H8" s="45"/>
      <c r="I8" s="45">
        <f t="shared" si="1"/>
        <v>0</v>
      </c>
      <c r="J8" s="78" t="s">
        <v>645</v>
      </c>
    </row>
    <row r="9" ht="20.1" customHeight="1" spans="1:10">
      <c r="A9" s="70" t="s">
        <v>1684</v>
      </c>
      <c r="B9" s="71" t="s">
        <v>1693</v>
      </c>
      <c r="C9" s="71" t="s">
        <v>544</v>
      </c>
      <c r="D9" s="72" t="s">
        <v>641</v>
      </c>
      <c r="E9" s="72" t="s">
        <v>641</v>
      </c>
      <c r="F9" s="72" t="s">
        <v>641</v>
      </c>
      <c r="G9" s="45">
        <f t="shared" si="0"/>
        <v>0</v>
      </c>
      <c r="H9" s="75"/>
      <c r="I9" s="45">
        <f t="shared" si="1"/>
        <v>0</v>
      </c>
      <c r="J9" s="78" t="s">
        <v>645</v>
      </c>
    </row>
    <row r="10" ht="20.1" customHeight="1" spans="1:10">
      <c r="A10" s="70" t="s">
        <v>1684</v>
      </c>
      <c r="B10" s="75" t="s">
        <v>1694</v>
      </c>
      <c r="C10" s="75" t="s">
        <v>12</v>
      </c>
      <c r="D10" s="75" t="s">
        <v>641</v>
      </c>
      <c r="E10" s="75" t="s">
        <v>641</v>
      </c>
      <c r="F10" s="75" t="s">
        <v>641</v>
      </c>
      <c r="G10" s="45">
        <f t="shared" si="0"/>
        <v>0</v>
      </c>
      <c r="H10" s="75"/>
      <c r="I10" s="45">
        <f t="shared" si="1"/>
        <v>0</v>
      </c>
      <c r="J10" s="78" t="s">
        <v>645</v>
      </c>
    </row>
    <row r="11" ht="20.1" customHeight="1"/>
    <row r="12" ht="20.1" customHeight="1"/>
    <row r="13" ht="20.1" customHeight="1"/>
    <row r="14" ht="20.1" customHeight="1"/>
    <row r="15" ht="20.1" customHeight="1"/>
    <row r="16" ht="20.1" customHeight="1"/>
    <row r="17" ht="20.1" customHeight="1"/>
    <row r="18" ht="20.1" customHeight="1"/>
    <row r="19" ht="20.1" customHeight="1"/>
    <row r="20" ht="20.1" customHeight="1"/>
    <row r="21" ht="20.1" customHeight="1"/>
    <row r="22" ht="20.1" customHeight="1"/>
    <row r="23" ht="20.1" customHeight="1"/>
    <row r="24" ht="20.1" customHeight="1"/>
    <row r="25" ht="20.1" customHeight="1"/>
    <row r="26" ht="20.1" customHeight="1"/>
    <row r="27" ht="20.1" customHeight="1"/>
    <row r="28" ht="20.1" customHeight="1"/>
    <row r="29" ht="20.1" customHeight="1"/>
    <row r="30" ht="20.1" customHeight="1"/>
    <row r="31" ht="20.1" customHeight="1"/>
    <row r="32" ht="20.1" customHeight="1"/>
    <row r="33" ht="20.1" customHeight="1"/>
    <row r="34" ht="20.1" customHeight="1"/>
    <row r="35" ht="20.1" customHeight="1"/>
    <row r="36" ht="20.1" customHeight="1"/>
    <row r="37" ht="20.1" customHeight="1"/>
    <row r="38" ht="20.1" customHeight="1"/>
    <row r="39" ht="20.1" customHeight="1"/>
    <row r="40" ht="20.1" customHeight="1"/>
    <row r="41" ht="20.1" customHeight="1"/>
    <row r="42" ht="20.1" customHeight="1"/>
    <row r="43" ht="20.1" customHeight="1"/>
    <row r="44" ht="20.1" customHeight="1"/>
    <row r="45" ht="20.1" customHeight="1"/>
    <row r="46" ht="20.1" customHeight="1"/>
    <row r="47" ht="20.1" customHeight="1"/>
    <row r="48" ht="20.1" customHeight="1"/>
    <row r="49" ht="20.1" customHeight="1"/>
    <row r="50" ht="20.1" customHeight="1"/>
    <row r="51" ht="20.1" customHeight="1"/>
    <row r="52" ht="20.1" customHeight="1"/>
    <row r="53" ht="20.1" customHeight="1"/>
    <row r="54" ht="20.1" customHeight="1"/>
    <row r="55" ht="20.1" customHeight="1"/>
    <row r="56" ht="20.1" customHeight="1"/>
    <row r="57" ht="20.1" customHeight="1"/>
    <row r="58" ht="20.1" customHeight="1"/>
    <row r="59" ht="20.1" customHeight="1"/>
    <row r="60" ht="20.1" customHeight="1"/>
    <row r="61" ht="20.1" customHeight="1"/>
    <row r="62" ht="20.1" customHeight="1"/>
    <row r="63" ht="20.1" customHeight="1"/>
    <row r="64" ht="20.1" customHeight="1"/>
    <row r="65" ht="20.1" customHeight="1"/>
    <row r="66" ht="20.1" customHeight="1"/>
    <row r="67" ht="20.1" customHeight="1"/>
    <row r="68" ht="20.1" customHeight="1"/>
    <row r="69" ht="20.1" customHeight="1"/>
    <row r="70" ht="20.1" customHeight="1"/>
    <row r="71" ht="20.1" customHeight="1"/>
    <row r="72" ht="20.1" customHeight="1"/>
    <row r="73" ht="20.1" customHeight="1"/>
    <row r="74" ht="20.1" customHeight="1"/>
    <row r="75" ht="20.1" customHeight="1"/>
    <row r="76" ht="20.1" customHeight="1"/>
    <row r="77" ht="20.1" customHeight="1"/>
    <row r="78" ht="20.1" customHeight="1"/>
    <row r="79" ht="20.1" customHeight="1"/>
    <row r="80" ht="20.1" customHeight="1"/>
    <row r="81" ht="20.1" customHeight="1"/>
    <row r="82" ht="20.1" customHeight="1"/>
    <row r="83" ht="20.1" customHeight="1"/>
    <row r="84" ht="20.1" customHeight="1"/>
    <row r="85" ht="20.1" customHeight="1"/>
    <row r="86" ht="20.1" customHeight="1"/>
    <row r="87" ht="20.1" customHeight="1"/>
    <row r="88" ht="20.1" customHeight="1"/>
    <row r="89" ht="20.1" customHeight="1"/>
    <row r="90" ht="20.1" customHeight="1"/>
    <row r="91" ht="20.1" customHeight="1"/>
    <row r="92" ht="20.1" customHeight="1"/>
    <row r="93" ht="20.1" customHeight="1"/>
    <row r="94" ht="20.1" customHeight="1"/>
    <row r="95" ht="20.1" customHeight="1"/>
    <row r="96" ht="20.1" customHeight="1"/>
    <row r="97" ht="20.1" customHeight="1"/>
    <row r="98" ht="20.1" customHeight="1"/>
    <row r="99" ht="20.1" customHeight="1"/>
    <row r="100" ht="20.1" customHeight="1"/>
    <row r="101" ht="20.1" customHeight="1"/>
    <row r="102" ht="20.1" customHeight="1"/>
    <row r="103" ht="20.1" customHeight="1"/>
    <row r="104" ht="20.1" customHeight="1"/>
    <row r="105" ht="20.1" customHeight="1"/>
    <row r="106" ht="20.1" customHeight="1"/>
    <row r="107" ht="20.1" customHeight="1"/>
    <row r="108" ht="20.1" customHeight="1"/>
    <row r="109" ht="20.1" customHeight="1"/>
    <row r="110" ht="20.1" customHeight="1"/>
    <row r="111" ht="20.1" customHeight="1"/>
    <row r="112" ht="20.1" customHeight="1"/>
    <row r="113" ht="20.1" customHeight="1"/>
    <row r="114" ht="20.1" customHeight="1"/>
    <row r="115" ht="20.1" customHeight="1"/>
    <row r="116" ht="20.1" customHeight="1"/>
    <row r="117" ht="20.1" customHeight="1"/>
    <row r="118" ht="20.1" customHeight="1"/>
    <row r="119" ht="20.1" customHeight="1"/>
    <row r="120" ht="20.1" customHeight="1"/>
    <row r="121" ht="20.1" customHeight="1"/>
    <row r="122" ht="20.1" customHeight="1"/>
    <row r="123" ht="20.1" customHeight="1"/>
    <row r="124" ht="20.1" customHeight="1"/>
    <row r="125" ht="20.1" customHeight="1"/>
    <row r="126" ht="20.1" customHeight="1"/>
    <row r="127" ht="20.1" customHeight="1"/>
    <row r="128" ht="20.1" customHeight="1"/>
    <row r="129" ht="20.1" customHeight="1"/>
    <row r="130" ht="20.1" customHeight="1"/>
    <row r="131" ht="20.1" customHeight="1"/>
    <row r="132" ht="20.1" customHeight="1"/>
    <row r="133" ht="20.1" customHeight="1"/>
    <row r="134" ht="20.1" customHeight="1"/>
    <row r="135" ht="20.1" customHeight="1"/>
    <row r="136" ht="20.1" customHeight="1"/>
    <row r="137" ht="20.1" customHeight="1"/>
    <row r="138" ht="20.1" customHeight="1"/>
    <row r="139" ht="20.1" customHeight="1"/>
    <row r="140" ht="20.1" customHeight="1"/>
    <row r="141" ht="20.1" customHeight="1"/>
    <row r="142" ht="20.1" customHeight="1"/>
    <row r="143" ht="20.1" customHeight="1"/>
    <row r="144" ht="20.1" customHeight="1"/>
    <row r="145" ht="20.1" customHeight="1"/>
    <row r="146" ht="20.1" customHeight="1"/>
    <row r="147" ht="20.1" customHeight="1"/>
    <row r="148" ht="20.1" customHeight="1"/>
    <row r="149" ht="20.1" customHeight="1"/>
    <row r="150" ht="20.1" customHeight="1"/>
    <row r="151" ht="20.1" customHeight="1"/>
    <row r="152" ht="20.1" customHeight="1"/>
    <row r="153" ht="20.1" customHeight="1"/>
    <row r="154" ht="20.1" customHeight="1"/>
    <row r="155" ht="20.1" customHeight="1"/>
    <row r="156" ht="20.1" customHeight="1"/>
    <row r="157" ht="20.1" customHeight="1"/>
    <row r="158" ht="20.1" customHeight="1"/>
    <row r="159" ht="20.1" customHeight="1"/>
    <row r="160" ht="20.1" customHeight="1"/>
    <row r="161" ht="20.1" customHeight="1"/>
    <row r="162" ht="20.1" customHeight="1"/>
    <row r="163" ht="20.1" customHeight="1"/>
    <row r="164" ht="20.1" customHeight="1"/>
    <row r="165" ht="20.1" customHeight="1"/>
    <row r="166" ht="20.1" customHeight="1"/>
    <row r="167" ht="20.1" customHeight="1"/>
    <row r="168" ht="20.1" customHeight="1"/>
    <row r="169" ht="20.1" customHeight="1"/>
    <row r="170" ht="20.1" customHeight="1"/>
    <row r="171" ht="20.1" customHeight="1"/>
    <row r="172" ht="20.1" customHeight="1"/>
    <row r="173" ht="20.1" customHeight="1"/>
    <row r="174" ht="20.1" customHeight="1"/>
    <row r="175" ht="20.1" customHeight="1"/>
    <row r="176" ht="20.1" customHeight="1"/>
    <row r="177" ht="20.1" customHeight="1"/>
    <row r="178" ht="20.1" customHeight="1"/>
    <row r="179" ht="20.1" customHeight="1"/>
    <row r="180" ht="20.1" customHeight="1"/>
    <row r="181" ht="20.1" customHeight="1"/>
    <row r="182" ht="20.1" customHeight="1"/>
    <row r="183" ht="20.1" customHeight="1"/>
    <row r="184" ht="20.1" customHeight="1"/>
    <row r="185" ht="20.1" customHeight="1"/>
    <row r="186" ht="20.1" customHeight="1"/>
    <row r="187" ht="20.1" customHeight="1"/>
    <row r="188" ht="20.1" customHeight="1"/>
    <row r="189" ht="20.1" customHeight="1"/>
    <row r="190" ht="20.1" customHeight="1"/>
    <row r="191" ht="20.1" customHeight="1"/>
    <row r="192" ht="20.1" customHeight="1"/>
    <row r="193" ht="20.1" customHeight="1"/>
    <row r="194" ht="20.1" customHeight="1"/>
    <row r="195" ht="20.1" customHeight="1"/>
    <row r="196" ht="20.1" customHeight="1"/>
    <row r="197" ht="20.1" customHeight="1"/>
    <row r="198" ht="20.1" customHeight="1"/>
    <row r="199" ht="20.1" customHeight="1"/>
    <row r="200" ht="20.1" customHeight="1"/>
    <row r="201" ht="20.1" customHeight="1"/>
    <row r="202" ht="20.1" customHeight="1"/>
    <row r="203" ht="20.1" customHeight="1"/>
    <row r="204" ht="20.1" customHeight="1"/>
    <row r="205" ht="20.1" customHeight="1"/>
    <row r="206" ht="20.1" customHeight="1"/>
    <row r="207" ht="20.1" customHeight="1"/>
    <row r="208" ht="20.1" customHeight="1"/>
    <row r="209" ht="20.1" customHeight="1"/>
    <row r="210" ht="20.1" customHeight="1"/>
    <row r="211" ht="20.1" customHeight="1"/>
    <row r="212" ht="20.1" customHeight="1"/>
    <row r="213" ht="20.1" customHeight="1"/>
    <row r="214" ht="20.1" customHeight="1"/>
    <row r="215" ht="20.1" customHeight="1"/>
    <row r="216" ht="20.1" customHeight="1"/>
    <row r="217" ht="20.1" customHeight="1"/>
    <row r="218" ht="20.1" customHeight="1"/>
    <row r="219" ht="20.1" customHeight="1"/>
  </sheetData>
  <pageMargins left="0.75" right="0.75" top="1" bottom="1" header="0.5" footer="0.5"/>
  <pageSetup paperSize="9" fitToWidth="0" fitToHeight="0" orientation="portrait" horizontalDpi="300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6"/>
  <sheetViews>
    <sheetView topLeftCell="A5" workbookViewId="0">
      <selection activeCell="N14" sqref="N14"/>
    </sheetView>
  </sheetViews>
  <sheetFormatPr defaultColWidth="9" defaultRowHeight="12.75"/>
  <cols>
    <col min="1" max="1" width="11.25" style="61" customWidth="1"/>
    <col min="2" max="2" width="11.625" style="61" customWidth="1"/>
    <col min="3" max="3" width="4.625" style="61" customWidth="1"/>
    <col min="4" max="4" width="7.25" style="61" customWidth="1"/>
    <col min="5" max="5" width="6.75" style="61" customWidth="1"/>
    <col min="6" max="6" width="9" style="61"/>
    <col min="7" max="7" width="7" style="61" customWidth="1"/>
    <col min="8" max="8" width="5.125" style="61" customWidth="1"/>
    <col min="9" max="9" width="6.625" style="61" customWidth="1"/>
    <col min="10" max="10" width="5.25" style="61" customWidth="1"/>
    <col min="11" max="16383" width="9" style="61"/>
    <col min="16384" max="16384" width="9" style="2"/>
  </cols>
  <sheetData>
    <row r="1" ht="30.95" customHeight="1" spans="1:10">
      <c r="A1" s="62" t="s">
        <v>0</v>
      </c>
      <c r="B1" s="62" t="s">
        <v>1</v>
      </c>
      <c r="C1" s="62" t="s">
        <v>2</v>
      </c>
      <c r="D1" s="62" t="s">
        <v>3</v>
      </c>
      <c r="E1" s="62" t="s">
        <v>4</v>
      </c>
      <c r="F1" s="62" t="s">
        <v>1252</v>
      </c>
      <c r="G1" s="62" t="s">
        <v>6</v>
      </c>
      <c r="H1" s="40" t="s">
        <v>857</v>
      </c>
      <c r="I1" s="40" t="s">
        <v>8</v>
      </c>
      <c r="J1" s="62" t="s">
        <v>9</v>
      </c>
    </row>
    <row r="2" ht="20.1" customHeight="1" spans="1:10">
      <c r="A2" s="63" t="s">
        <v>1695</v>
      </c>
      <c r="B2" s="64" t="s">
        <v>1696</v>
      </c>
      <c r="C2" s="64" t="s">
        <v>12</v>
      </c>
      <c r="D2" s="65" t="s">
        <v>49</v>
      </c>
      <c r="E2" s="65" t="s">
        <v>130</v>
      </c>
      <c r="F2" s="65" t="s">
        <v>157</v>
      </c>
      <c r="G2" s="45">
        <f>F2/1.5</f>
        <v>69.4666666666667</v>
      </c>
      <c r="H2" s="45"/>
      <c r="I2" s="45">
        <f>G2+H2</f>
        <v>69.4666666666667</v>
      </c>
      <c r="J2" s="23" t="s">
        <v>16</v>
      </c>
    </row>
    <row r="3" ht="20.1" customHeight="1" spans="1:10">
      <c r="A3" s="63" t="s">
        <v>1695</v>
      </c>
      <c r="B3" s="64" t="s">
        <v>1697</v>
      </c>
      <c r="C3" s="64" t="s">
        <v>12</v>
      </c>
      <c r="D3" s="65" t="s">
        <v>18</v>
      </c>
      <c r="E3" s="65" t="s">
        <v>331</v>
      </c>
      <c r="F3" s="65" t="s">
        <v>93</v>
      </c>
      <c r="G3" s="45">
        <f t="shared" ref="G3:G10" si="0">F3/1.5</f>
        <v>67.3333333333333</v>
      </c>
      <c r="H3" s="45"/>
      <c r="I3" s="45">
        <f t="shared" ref="I3:I21" si="1">G3+H3</f>
        <v>67.3333333333333</v>
      </c>
      <c r="J3" s="23" t="s">
        <v>21</v>
      </c>
    </row>
    <row r="4" ht="20.1" customHeight="1" spans="1:10">
      <c r="A4" s="63" t="s">
        <v>1695</v>
      </c>
      <c r="B4" s="64" t="s">
        <v>1698</v>
      </c>
      <c r="C4" s="64" t="s">
        <v>12</v>
      </c>
      <c r="D4" s="65" t="s">
        <v>48</v>
      </c>
      <c r="E4" s="65" t="s">
        <v>214</v>
      </c>
      <c r="F4" s="65" t="s">
        <v>188</v>
      </c>
      <c r="G4" s="45">
        <f t="shared" si="0"/>
        <v>67.2666666666667</v>
      </c>
      <c r="H4" s="45"/>
      <c r="I4" s="45">
        <f t="shared" si="1"/>
        <v>67.2666666666667</v>
      </c>
      <c r="J4" s="23" t="s">
        <v>25</v>
      </c>
    </row>
    <row r="5" ht="20.1" customHeight="1" spans="1:10">
      <c r="A5" s="63" t="s">
        <v>1695</v>
      </c>
      <c r="B5" s="64" t="s">
        <v>1699</v>
      </c>
      <c r="C5" s="64" t="s">
        <v>12</v>
      </c>
      <c r="D5" s="65" t="s">
        <v>331</v>
      </c>
      <c r="E5" s="65" t="s">
        <v>128</v>
      </c>
      <c r="F5" s="65" t="s">
        <v>214</v>
      </c>
      <c r="G5" s="45">
        <f t="shared" si="0"/>
        <v>63.6666666666667</v>
      </c>
      <c r="H5" s="45"/>
      <c r="I5" s="45">
        <f t="shared" si="1"/>
        <v>63.6666666666667</v>
      </c>
      <c r="J5" s="23" t="s">
        <v>30</v>
      </c>
    </row>
    <row r="6" ht="20.1" customHeight="1" spans="1:10">
      <c r="A6" s="63" t="s">
        <v>1695</v>
      </c>
      <c r="B6" s="64" t="s">
        <v>1700</v>
      </c>
      <c r="C6" s="64" t="s">
        <v>12</v>
      </c>
      <c r="D6" s="65" t="s">
        <v>97</v>
      </c>
      <c r="E6" s="65" t="s">
        <v>210</v>
      </c>
      <c r="F6" s="65" t="s">
        <v>297</v>
      </c>
      <c r="G6" s="45">
        <f t="shared" si="0"/>
        <v>63.4</v>
      </c>
      <c r="H6" s="45"/>
      <c r="I6" s="45">
        <f t="shared" si="1"/>
        <v>63.4</v>
      </c>
      <c r="J6" s="23" t="s">
        <v>688</v>
      </c>
    </row>
    <row r="7" ht="20.1" customHeight="1" spans="1:10">
      <c r="A7" s="63" t="s">
        <v>1695</v>
      </c>
      <c r="B7" s="64" t="s">
        <v>1701</v>
      </c>
      <c r="C7" s="64" t="s">
        <v>12</v>
      </c>
      <c r="D7" s="65" t="s">
        <v>48</v>
      </c>
      <c r="E7" s="65" t="s">
        <v>302</v>
      </c>
      <c r="F7" s="65" t="s">
        <v>332</v>
      </c>
      <c r="G7" s="45">
        <f t="shared" si="0"/>
        <v>62.0666666666667</v>
      </c>
      <c r="H7" s="45"/>
      <c r="I7" s="45">
        <f t="shared" si="1"/>
        <v>62.0666666666667</v>
      </c>
      <c r="J7" s="23" t="s">
        <v>37</v>
      </c>
    </row>
    <row r="8" ht="20.1" customHeight="1" spans="1:10">
      <c r="A8" s="63" t="s">
        <v>1695</v>
      </c>
      <c r="B8" s="64" t="s">
        <v>1702</v>
      </c>
      <c r="C8" s="64" t="s">
        <v>12</v>
      </c>
      <c r="D8" s="65" t="s">
        <v>33</v>
      </c>
      <c r="E8" s="65" t="s">
        <v>414</v>
      </c>
      <c r="F8" s="65" t="s">
        <v>1703</v>
      </c>
      <c r="G8" s="45">
        <f t="shared" si="0"/>
        <v>61.2</v>
      </c>
      <c r="H8" s="45"/>
      <c r="I8" s="45">
        <f t="shared" si="1"/>
        <v>61.2</v>
      </c>
      <c r="J8" s="23" t="s">
        <v>42</v>
      </c>
    </row>
    <row r="9" ht="20.1" customHeight="1" spans="1:10">
      <c r="A9" s="63" t="s">
        <v>1695</v>
      </c>
      <c r="B9" s="64" t="s">
        <v>1704</v>
      </c>
      <c r="C9" s="64" t="s">
        <v>12</v>
      </c>
      <c r="D9" s="65" t="s">
        <v>167</v>
      </c>
      <c r="E9" s="65" t="s">
        <v>400</v>
      </c>
      <c r="F9" s="65" t="s">
        <v>389</v>
      </c>
      <c r="G9" s="45">
        <f t="shared" si="0"/>
        <v>59.6</v>
      </c>
      <c r="H9" s="45"/>
      <c r="I9" s="45">
        <f t="shared" si="1"/>
        <v>59.6</v>
      </c>
      <c r="J9" s="23" t="s">
        <v>46</v>
      </c>
    </row>
    <row r="10" ht="20.1" customHeight="1" spans="1:10">
      <c r="A10" s="63" t="s">
        <v>1695</v>
      </c>
      <c r="B10" s="64" t="s">
        <v>1705</v>
      </c>
      <c r="C10" s="64" t="s">
        <v>544</v>
      </c>
      <c r="D10" s="65" t="s">
        <v>394</v>
      </c>
      <c r="E10" s="65" t="s">
        <v>251</v>
      </c>
      <c r="F10" s="65" t="s">
        <v>395</v>
      </c>
      <c r="G10" s="45">
        <f t="shared" si="0"/>
        <v>59.2</v>
      </c>
      <c r="H10" s="45"/>
      <c r="I10" s="45">
        <f t="shared" si="1"/>
        <v>59.2</v>
      </c>
      <c r="J10" s="23" t="s">
        <v>696</v>
      </c>
    </row>
    <row r="11" ht="20.1" customHeight="1" spans="1:10">
      <c r="A11" s="63" t="s">
        <v>1695</v>
      </c>
      <c r="B11" s="64" t="s">
        <v>1706</v>
      </c>
      <c r="C11" s="64" t="s">
        <v>12</v>
      </c>
      <c r="D11" s="65" t="s">
        <v>215</v>
      </c>
      <c r="E11" s="65" t="s">
        <v>476</v>
      </c>
      <c r="F11" s="65" t="s">
        <v>1707</v>
      </c>
      <c r="G11" s="45">
        <f t="shared" ref="G11:G21" si="2">F11/1.5</f>
        <v>59.1333333333333</v>
      </c>
      <c r="H11" s="45"/>
      <c r="I11" s="45">
        <f t="shared" si="1"/>
        <v>59.1333333333333</v>
      </c>
      <c r="J11" s="23" t="s">
        <v>53</v>
      </c>
    </row>
    <row r="12" ht="20.1" customHeight="1" spans="1:10">
      <c r="A12" s="63" t="s">
        <v>1695</v>
      </c>
      <c r="B12" s="64" t="s">
        <v>1708</v>
      </c>
      <c r="C12" s="64" t="s">
        <v>12</v>
      </c>
      <c r="D12" s="65" t="s">
        <v>315</v>
      </c>
      <c r="E12" s="65" t="s">
        <v>256</v>
      </c>
      <c r="F12" s="65" t="s">
        <v>970</v>
      </c>
      <c r="G12" s="45">
        <f t="shared" si="2"/>
        <v>58.8</v>
      </c>
      <c r="H12" s="45"/>
      <c r="I12" s="45">
        <f t="shared" si="1"/>
        <v>58.8</v>
      </c>
      <c r="J12" s="23" t="s">
        <v>56</v>
      </c>
    </row>
    <row r="13" ht="20.1" customHeight="1" spans="1:10">
      <c r="A13" s="63" t="s">
        <v>1695</v>
      </c>
      <c r="B13" s="64" t="s">
        <v>1709</v>
      </c>
      <c r="C13" s="64" t="s">
        <v>12</v>
      </c>
      <c r="D13" s="65" t="s">
        <v>143</v>
      </c>
      <c r="E13" s="65" t="s">
        <v>571</v>
      </c>
      <c r="F13" s="65" t="s">
        <v>1197</v>
      </c>
      <c r="G13" s="45">
        <f t="shared" si="2"/>
        <v>56.4666666666667</v>
      </c>
      <c r="H13" s="46">
        <v>2</v>
      </c>
      <c r="I13" s="45">
        <f t="shared" si="1"/>
        <v>58.4666666666667</v>
      </c>
      <c r="J13" s="23" t="s">
        <v>59</v>
      </c>
    </row>
    <row r="14" ht="20.1" customHeight="1" spans="1:10">
      <c r="A14" s="63" t="s">
        <v>1695</v>
      </c>
      <c r="B14" s="64" t="s">
        <v>1710</v>
      </c>
      <c r="C14" s="64" t="s">
        <v>12</v>
      </c>
      <c r="D14" s="65" t="s">
        <v>430</v>
      </c>
      <c r="E14" s="65" t="s">
        <v>307</v>
      </c>
      <c r="F14" s="65" t="s">
        <v>1711</v>
      </c>
      <c r="G14" s="45">
        <f t="shared" si="2"/>
        <v>57.6</v>
      </c>
      <c r="H14" s="45"/>
      <c r="I14" s="45">
        <f t="shared" si="1"/>
        <v>57.6</v>
      </c>
      <c r="J14" s="23" t="s">
        <v>64</v>
      </c>
    </row>
    <row r="15" ht="20.1" customHeight="1" spans="1:10">
      <c r="A15" s="63" t="s">
        <v>1695</v>
      </c>
      <c r="B15" s="64" t="s">
        <v>1712</v>
      </c>
      <c r="C15" s="64" t="s">
        <v>12</v>
      </c>
      <c r="D15" s="65" t="s">
        <v>525</v>
      </c>
      <c r="E15" s="65" t="s">
        <v>263</v>
      </c>
      <c r="F15" s="65" t="s">
        <v>449</v>
      </c>
      <c r="G15" s="45">
        <f t="shared" si="2"/>
        <v>57.4666666666667</v>
      </c>
      <c r="H15" s="45"/>
      <c r="I15" s="45">
        <f t="shared" si="1"/>
        <v>57.4666666666667</v>
      </c>
      <c r="J15" s="23" t="s">
        <v>67</v>
      </c>
    </row>
    <row r="16" ht="20.1" customHeight="1" spans="1:10">
      <c r="A16" s="63" t="s">
        <v>1695</v>
      </c>
      <c r="B16" s="64" t="s">
        <v>1713</v>
      </c>
      <c r="C16" s="64" t="s">
        <v>12</v>
      </c>
      <c r="D16" s="65" t="s">
        <v>569</v>
      </c>
      <c r="E16" s="65" t="s">
        <v>307</v>
      </c>
      <c r="F16" s="65" t="s">
        <v>995</v>
      </c>
      <c r="G16" s="45">
        <f t="shared" si="2"/>
        <v>55.4666666666667</v>
      </c>
      <c r="H16" s="45"/>
      <c r="I16" s="45">
        <f t="shared" si="1"/>
        <v>55.4666666666667</v>
      </c>
      <c r="J16" s="23" t="s">
        <v>71</v>
      </c>
    </row>
    <row r="17" ht="20.1" customHeight="1" spans="1:10">
      <c r="A17" s="63" t="s">
        <v>1695</v>
      </c>
      <c r="B17" s="64" t="s">
        <v>1714</v>
      </c>
      <c r="C17" s="64" t="s">
        <v>12</v>
      </c>
      <c r="D17" s="65" t="s">
        <v>35</v>
      </c>
      <c r="E17" s="65" t="s">
        <v>1050</v>
      </c>
      <c r="F17" s="65" t="s">
        <v>517</v>
      </c>
      <c r="G17" s="45">
        <f t="shared" si="2"/>
        <v>54.8</v>
      </c>
      <c r="H17" s="45"/>
      <c r="I17" s="45">
        <f t="shared" si="1"/>
        <v>54.8</v>
      </c>
      <c r="J17" s="23" t="s">
        <v>75</v>
      </c>
    </row>
    <row r="18" ht="20.1" customHeight="1" spans="1:10">
      <c r="A18" s="63" t="s">
        <v>1695</v>
      </c>
      <c r="B18" s="64" t="s">
        <v>1715</v>
      </c>
      <c r="C18" s="64" t="s">
        <v>12</v>
      </c>
      <c r="D18" s="65" t="s">
        <v>392</v>
      </c>
      <c r="E18" s="65" t="s">
        <v>560</v>
      </c>
      <c r="F18" s="65" t="s">
        <v>537</v>
      </c>
      <c r="G18" s="45">
        <f t="shared" si="2"/>
        <v>53.8</v>
      </c>
      <c r="H18" s="45"/>
      <c r="I18" s="45">
        <f t="shared" si="1"/>
        <v>53.8</v>
      </c>
      <c r="J18" s="23" t="s">
        <v>79</v>
      </c>
    </row>
    <row r="19" ht="20.1" customHeight="1" spans="1:10">
      <c r="A19" s="63" t="s">
        <v>1695</v>
      </c>
      <c r="B19" s="64" t="s">
        <v>1716</v>
      </c>
      <c r="C19" s="64" t="s">
        <v>544</v>
      </c>
      <c r="D19" s="65" t="s">
        <v>39</v>
      </c>
      <c r="E19" s="65" t="s">
        <v>610</v>
      </c>
      <c r="F19" s="65" t="s">
        <v>400</v>
      </c>
      <c r="G19" s="45">
        <f t="shared" si="2"/>
        <v>53.3333333333333</v>
      </c>
      <c r="H19" s="45"/>
      <c r="I19" s="45">
        <f t="shared" si="1"/>
        <v>53.3333333333333</v>
      </c>
      <c r="J19" s="23" t="s">
        <v>711</v>
      </c>
    </row>
    <row r="20" ht="20.1" customHeight="1" spans="1:10">
      <c r="A20" s="63" t="s">
        <v>1695</v>
      </c>
      <c r="B20" s="66" t="s">
        <v>1717</v>
      </c>
      <c r="C20" s="66" t="s">
        <v>12</v>
      </c>
      <c r="D20" s="67" t="s">
        <v>487</v>
      </c>
      <c r="E20" s="67" t="s">
        <v>445</v>
      </c>
      <c r="F20" s="67" t="s">
        <v>572</v>
      </c>
      <c r="G20" s="68">
        <f t="shared" si="2"/>
        <v>52.2</v>
      </c>
      <c r="H20" s="68"/>
      <c r="I20" s="68">
        <f t="shared" si="1"/>
        <v>52.2</v>
      </c>
      <c r="J20" s="23" t="s">
        <v>83</v>
      </c>
    </row>
    <row r="21" ht="20.1" customHeight="1" spans="1:10">
      <c r="A21" s="63" t="s">
        <v>1695</v>
      </c>
      <c r="B21" s="64" t="s">
        <v>1718</v>
      </c>
      <c r="C21" s="64" t="s">
        <v>12</v>
      </c>
      <c r="D21" s="65" t="s">
        <v>1016</v>
      </c>
      <c r="E21" s="65" t="s">
        <v>392</v>
      </c>
      <c r="F21" s="65" t="s">
        <v>1719</v>
      </c>
      <c r="G21" s="45">
        <f t="shared" si="2"/>
        <v>48.8666666666667</v>
      </c>
      <c r="H21" s="45"/>
      <c r="I21" s="45">
        <f t="shared" si="1"/>
        <v>48.8666666666667</v>
      </c>
      <c r="J21" s="23" t="s">
        <v>87</v>
      </c>
    </row>
    <row r="22" ht="20.1" customHeight="1" spans="1:10">
      <c r="A22" s="63" t="s">
        <v>1695</v>
      </c>
      <c r="B22" s="69" t="s">
        <v>1720</v>
      </c>
      <c r="C22" s="69" t="s">
        <v>12</v>
      </c>
      <c r="D22" s="69" t="s">
        <v>223</v>
      </c>
      <c r="E22" s="69" t="s">
        <v>1021</v>
      </c>
      <c r="F22" s="69" t="s">
        <v>792</v>
      </c>
      <c r="G22" s="45">
        <f t="shared" ref="G22:G30" si="3">F22/1.5</f>
        <v>46.9333333333333</v>
      </c>
      <c r="H22" s="45"/>
      <c r="I22" s="45">
        <f t="shared" ref="I22:I30" si="4">G22+H22</f>
        <v>46.9333333333333</v>
      </c>
      <c r="J22" s="23" t="s">
        <v>91</v>
      </c>
    </row>
    <row r="23" ht="20.1" customHeight="1" spans="1:10">
      <c r="A23" s="63" t="s">
        <v>1695</v>
      </c>
      <c r="B23" s="69" t="s">
        <v>1721</v>
      </c>
      <c r="C23" s="69" t="s">
        <v>12</v>
      </c>
      <c r="D23" s="69" t="s">
        <v>641</v>
      </c>
      <c r="E23" s="69" t="s">
        <v>445</v>
      </c>
      <c r="F23" s="69" t="s">
        <v>1722</v>
      </c>
      <c r="G23" s="45">
        <f t="shared" si="3"/>
        <v>31.4</v>
      </c>
      <c r="H23" s="45"/>
      <c r="I23" s="45">
        <f t="shared" si="4"/>
        <v>31.4</v>
      </c>
      <c r="J23" s="23" t="s">
        <v>95</v>
      </c>
    </row>
    <row r="24" ht="20.1" customHeight="1" spans="1:10">
      <c r="A24" s="63" t="s">
        <v>1695</v>
      </c>
      <c r="B24" s="69" t="s">
        <v>1723</v>
      </c>
      <c r="C24" s="69" t="s">
        <v>12</v>
      </c>
      <c r="D24" s="69" t="s">
        <v>641</v>
      </c>
      <c r="E24" s="69" t="s">
        <v>641</v>
      </c>
      <c r="F24" s="69" t="s">
        <v>641</v>
      </c>
      <c r="G24" s="45">
        <f t="shared" si="3"/>
        <v>0</v>
      </c>
      <c r="H24" s="45"/>
      <c r="I24" s="45">
        <f t="shared" si="4"/>
        <v>0</v>
      </c>
      <c r="J24" s="49" t="s">
        <v>645</v>
      </c>
    </row>
    <row r="25" ht="20.1" customHeight="1" spans="1:10">
      <c r="A25" s="63" t="s">
        <v>1695</v>
      </c>
      <c r="B25" s="69" t="s">
        <v>1724</v>
      </c>
      <c r="C25" s="69" t="s">
        <v>12</v>
      </c>
      <c r="D25" s="69" t="s">
        <v>641</v>
      </c>
      <c r="E25" s="69" t="s">
        <v>641</v>
      </c>
      <c r="F25" s="69" t="s">
        <v>641</v>
      </c>
      <c r="G25" s="45">
        <f t="shared" si="3"/>
        <v>0</v>
      </c>
      <c r="H25" s="45"/>
      <c r="I25" s="45">
        <f t="shared" si="4"/>
        <v>0</v>
      </c>
      <c r="J25" s="49" t="s">
        <v>645</v>
      </c>
    </row>
    <row r="26" ht="20.1" customHeight="1" spans="1:10">
      <c r="A26" s="63" t="s">
        <v>1695</v>
      </c>
      <c r="B26" s="69" t="s">
        <v>1725</v>
      </c>
      <c r="C26" s="69" t="s">
        <v>12</v>
      </c>
      <c r="D26" s="69" t="s">
        <v>641</v>
      </c>
      <c r="E26" s="69" t="s">
        <v>641</v>
      </c>
      <c r="F26" s="69" t="s">
        <v>641</v>
      </c>
      <c r="G26" s="45">
        <f t="shared" si="3"/>
        <v>0</v>
      </c>
      <c r="H26" s="45"/>
      <c r="I26" s="45">
        <f t="shared" si="4"/>
        <v>0</v>
      </c>
      <c r="J26" s="49" t="s">
        <v>645</v>
      </c>
    </row>
    <row r="27" ht="20.1" customHeight="1" spans="1:10">
      <c r="A27" s="63" t="s">
        <v>1695</v>
      </c>
      <c r="B27" s="69" t="s">
        <v>1726</v>
      </c>
      <c r="C27" s="69" t="s">
        <v>544</v>
      </c>
      <c r="D27" s="69" t="s">
        <v>641</v>
      </c>
      <c r="E27" s="69" t="s">
        <v>641</v>
      </c>
      <c r="F27" s="69" t="s">
        <v>641</v>
      </c>
      <c r="G27" s="45">
        <f t="shared" si="3"/>
        <v>0</v>
      </c>
      <c r="H27" s="45"/>
      <c r="I27" s="45">
        <f t="shared" si="4"/>
        <v>0</v>
      </c>
      <c r="J27" s="49" t="s">
        <v>645</v>
      </c>
    </row>
    <row r="28" ht="20.1" customHeight="1" spans="1:10">
      <c r="A28" s="63" t="s">
        <v>1695</v>
      </c>
      <c r="B28" s="69" t="s">
        <v>1727</v>
      </c>
      <c r="C28" s="69" t="s">
        <v>12</v>
      </c>
      <c r="D28" s="69" t="s">
        <v>641</v>
      </c>
      <c r="E28" s="69" t="s">
        <v>641</v>
      </c>
      <c r="F28" s="69" t="s">
        <v>641</v>
      </c>
      <c r="G28" s="45">
        <f t="shared" si="3"/>
        <v>0</v>
      </c>
      <c r="H28" s="45"/>
      <c r="I28" s="45">
        <f t="shared" si="4"/>
        <v>0</v>
      </c>
      <c r="J28" s="49" t="s">
        <v>645</v>
      </c>
    </row>
    <row r="29" ht="20.1" customHeight="1" spans="1:10">
      <c r="A29" s="63" t="s">
        <v>1695</v>
      </c>
      <c r="B29" s="69" t="s">
        <v>1728</v>
      </c>
      <c r="C29" s="69" t="s">
        <v>12</v>
      </c>
      <c r="D29" s="69" t="s">
        <v>641</v>
      </c>
      <c r="E29" s="69" t="s">
        <v>641</v>
      </c>
      <c r="F29" s="69" t="s">
        <v>641</v>
      </c>
      <c r="G29" s="45">
        <f t="shared" si="3"/>
        <v>0</v>
      </c>
      <c r="H29" s="45"/>
      <c r="I29" s="45">
        <f t="shared" si="4"/>
        <v>0</v>
      </c>
      <c r="J29" s="49" t="s">
        <v>645</v>
      </c>
    </row>
    <row r="30" ht="20.1" customHeight="1" spans="1:10">
      <c r="A30" s="63" t="s">
        <v>1695</v>
      </c>
      <c r="B30" s="69" t="s">
        <v>1729</v>
      </c>
      <c r="C30" s="69" t="s">
        <v>12</v>
      </c>
      <c r="D30" s="69" t="s">
        <v>641</v>
      </c>
      <c r="E30" s="69" t="s">
        <v>641</v>
      </c>
      <c r="F30" s="69" t="s">
        <v>641</v>
      </c>
      <c r="G30" s="45">
        <f t="shared" si="3"/>
        <v>0</v>
      </c>
      <c r="H30" s="45"/>
      <c r="I30" s="45">
        <f t="shared" si="4"/>
        <v>0</v>
      </c>
      <c r="J30" s="49" t="s">
        <v>645</v>
      </c>
    </row>
    <row r="31" ht="20.1" customHeight="1"/>
    <row r="32" ht="20.1" customHeight="1"/>
    <row r="33" ht="20.1" customHeight="1"/>
    <row r="34" ht="20.1" customHeight="1"/>
    <row r="35" ht="20.1" customHeight="1"/>
    <row r="36" ht="20.1" customHeight="1"/>
    <row r="37" ht="20.1" customHeight="1"/>
    <row r="38" ht="20.1" customHeight="1"/>
    <row r="39" ht="20.1" customHeight="1"/>
    <row r="40" ht="20.1" customHeight="1"/>
    <row r="41" ht="20.1" customHeight="1"/>
    <row r="42" ht="20.1" customHeight="1"/>
    <row r="43" ht="20.1" customHeight="1"/>
    <row r="44" ht="20.1" customHeight="1"/>
    <row r="45" ht="20.1" customHeight="1"/>
    <row r="46" ht="20.1" customHeight="1"/>
    <row r="47" ht="20.1" customHeight="1"/>
    <row r="48" ht="20.1" customHeight="1"/>
    <row r="49" ht="20.1" customHeight="1"/>
    <row r="50" ht="20.1" customHeight="1"/>
    <row r="51" ht="20.1" customHeight="1"/>
    <row r="52" ht="20.1" customHeight="1"/>
    <row r="53" ht="20.1" customHeight="1"/>
    <row r="54" ht="20.1" customHeight="1"/>
    <row r="55" ht="20.1" customHeight="1"/>
    <row r="56" ht="20.1" customHeight="1"/>
    <row r="57" ht="20.1" customHeight="1"/>
    <row r="58" ht="20.1" customHeight="1"/>
    <row r="59" ht="20.1" customHeight="1"/>
    <row r="60" ht="20.1" customHeight="1"/>
    <row r="61" ht="20.1" customHeight="1"/>
    <row r="62" ht="20.1" customHeight="1"/>
    <row r="63" ht="20.1" customHeight="1"/>
    <row r="64" ht="20.1" customHeight="1"/>
    <row r="65" ht="20.1" customHeight="1"/>
    <row r="66" ht="20.1" customHeight="1"/>
    <row r="67" ht="20.1" customHeight="1"/>
    <row r="68" ht="20.1" customHeight="1"/>
    <row r="69" ht="20.1" customHeight="1"/>
    <row r="70" ht="20.1" customHeight="1"/>
    <row r="71" ht="20.1" customHeight="1"/>
    <row r="72" ht="20.1" customHeight="1"/>
    <row r="73" ht="20.1" customHeight="1"/>
    <row r="74" ht="20.1" customHeight="1"/>
    <row r="75" ht="20.1" customHeight="1"/>
    <row r="76" ht="20.1" customHeight="1"/>
    <row r="77" ht="20.1" customHeight="1"/>
    <row r="78" ht="20.1" customHeight="1"/>
    <row r="79" ht="20.1" customHeight="1"/>
    <row r="80" ht="20.1" customHeight="1"/>
    <row r="81" ht="20.1" customHeight="1"/>
    <row r="82" ht="20.1" customHeight="1"/>
    <row r="83" ht="20.1" customHeight="1"/>
    <row r="84" ht="20.1" customHeight="1"/>
    <row r="85" ht="20.1" customHeight="1"/>
    <row r="86" ht="20.1" customHeight="1"/>
    <row r="87" ht="20.1" customHeight="1"/>
    <row r="88" ht="20.1" customHeight="1"/>
    <row r="89" ht="20.1" customHeight="1"/>
    <row r="90" ht="20.1" customHeight="1"/>
    <row r="91" ht="20.1" customHeight="1"/>
    <row r="92" ht="20.1" customHeight="1"/>
    <row r="93" ht="20.1" customHeight="1"/>
    <row r="94" ht="20.1" customHeight="1"/>
    <row r="95" ht="20.1" customHeight="1"/>
    <row r="96" ht="20.1" customHeight="1"/>
    <row r="97" ht="20.1" customHeight="1"/>
    <row r="98" ht="20.1" customHeight="1"/>
    <row r="99" ht="20.1" customHeight="1"/>
    <row r="100" ht="20.1" customHeight="1"/>
    <row r="101" ht="20.1" customHeight="1"/>
    <row r="102" ht="20.1" customHeight="1"/>
    <row r="103" ht="20.1" customHeight="1"/>
    <row r="104" ht="20.1" customHeight="1"/>
    <row r="105" ht="20.1" customHeight="1"/>
    <row r="106" ht="20.1" customHeight="1"/>
    <row r="107" ht="20.1" customHeight="1"/>
    <row r="108" ht="20.1" customHeight="1"/>
    <row r="109" ht="20.1" customHeight="1"/>
    <row r="110" ht="20.1" customHeight="1"/>
    <row r="111" ht="20.1" customHeight="1"/>
    <row r="112" ht="20.1" customHeight="1"/>
    <row r="113" ht="20.1" customHeight="1"/>
    <row r="114" ht="20.1" customHeight="1"/>
    <row r="115" ht="20.1" customHeight="1"/>
    <row r="116" ht="20.1" customHeight="1"/>
    <row r="117" ht="20.1" customHeight="1"/>
    <row r="118" ht="20.1" customHeight="1"/>
    <row r="119" ht="20.1" customHeight="1"/>
    <row r="120" ht="20.1" customHeight="1"/>
    <row r="121" ht="20.1" customHeight="1"/>
    <row r="122" ht="20.1" customHeight="1"/>
    <row r="123" ht="20.1" customHeight="1"/>
    <row r="124" ht="20.1" customHeight="1"/>
    <row r="125" ht="20.1" customHeight="1"/>
    <row r="126" ht="20.1" customHeight="1"/>
    <row r="127" ht="20.1" customHeight="1"/>
    <row r="128" ht="20.1" customHeight="1"/>
    <row r="129" ht="20.1" customHeight="1"/>
    <row r="130" ht="20.1" customHeight="1"/>
    <row r="131" ht="20.1" customHeight="1"/>
    <row r="132" ht="20.1" customHeight="1"/>
    <row r="133" ht="20.1" customHeight="1"/>
    <row r="134" ht="20.1" customHeight="1"/>
    <row r="135" ht="20.1" customHeight="1"/>
    <row r="136" ht="20.1" customHeight="1"/>
    <row r="137" ht="20.1" customHeight="1"/>
    <row r="138" ht="20.1" customHeight="1"/>
    <row r="139" ht="20.1" customHeight="1"/>
    <row r="140" ht="20.1" customHeight="1"/>
    <row r="141" ht="20.1" customHeight="1"/>
    <row r="142" ht="20.1" customHeight="1"/>
    <row r="143" ht="20.1" customHeight="1"/>
    <row r="144" ht="20.1" customHeight="1"/>
    <row r="145" ht="20.1" customHeight="1"/>
    <row r="146" ht="20.1" customHeight="1"/>
    <row r="147" ht="20.1" customHeight="1"/>
    <row r="148" ht="20.1" customHeight="1"/>
    <row r="149" ht="20.1" customHeight="1"/>
    <row r="150" ht="20.1" customHeight="1"/>
    <row r="151" ht="20.1" customHeight="1"/>
    <row r="152" ht="20.1" customHeight="1"/>
    <row r="153" ht="20.1" customHeight="1"/>
    <row r="154" ht="20.1" customHeight="1"/>
    <row r="155" ht="20.1" customHeight="1"/>
    <row r="156" ht="20.1" customHeight="1"/>
    <row r="157" ht="20.1" customHeight="1"/>
    <row r="158" ht="20.1" customHeight="1"/>
    <row r="159" ht="20.1" customHeight="1"/>
    <row r="160" ht="20.1" customHeight="1"/>
    <row r="161" ht="20.1" customHeight="1"/>
    <row r="162" ht="20.1" customHeight="1"/>
    <row r="163" ht="20.1" customHeight="1"/>
    <row r="164" ht="20.1" customHeight="1"/>
    <row r="165" ht="20.1" customHeight="1"/>
    <row r="166" ht="20.1" customHeight="1"/>
    <row r="167" ht="20.1" customHeight="1"/>
    <row r="168" ht="20.1" customHeight="1"/>
    <row r="169" ht="20.1" customHeight="1"/>
    <row r="170" ht="20.1" customHeight="1"/>
    <row r="171" ht="20.1" customHeight="1"/>
    <row r="172" ht="20.1" customHeight="1"/>
    <row r="173" ht="20.1" customHeight="1"/>
    <row r="174" ht="20.1" customHeight="1"/>
    <row r="175" ht="20.1" customHeight="1"/>
    <row r="176" ht="20.1" customHeight="1"/>
    <row r="177" ht="20.1" customHeight="1"/>
    <row r="178" ht="20.1" customHeight="1"/>
    <row r="179" ht="20.1" customHeight="1"/>
    <row r="180" ht="20.1" customHeight="1"/>
    <row r="181" ht="20.1" customHeight="1"/>
    <row r="182" ht="20.1" customHeight="1"/>
    <row r="183" ht="20.1" customHeight="1"/>
    <row r="184" ht="20.1" customHeight="1"/>
    <row r="185" ht="20.1" customHeight="1"/>
    <row r="186" ht="20.1" customHeight="1"/>
    <row r="187" ht="20.1" customHeight="1"/>
    <row r="188" ht="20.1" customHeight="1"/>
    <row r="189" ht="20.1" customHeight="1"/>
    <row r="190" ht="20.1" customHeight="1"/>
    <row r="191" ht="20.1" customHeight="1"/>
    <row r="192" ht="20.1" customHeight="1"/>
    <row r="193" ht="20.1" customHeight="1"/>
    <row r="194" ht="20.1" customHeight="1"/>
    <row r="195" ht="20.1" customHeight="1"/>
    <row r="196" ht="20.1" customHeight="1"/>
    <row r="197" ht="20.1" customHeight="1"/>
    <row r="198" ht="20.1" customHeight="1"/>
    <row r="199" ht="20.1" customHeight="1"/>
    <row r="200" ht="20.1" customHeight="1"/>
    <row r="201" ht="20.1" customHeight="1"/>
    <row r="202" ht="20.1" customHeight="1"/>
    <row r="203" ht="20.1" customHeight="1"/>
    <row r="204" ht="20.1" customHeight="1"/>
    <row r="205" ht="20.1" customHeight="1"/>
    <row r="206" ht="20.1" customHeight="1"/>
    <row r="207" ht="20.1" customHeight="1"/>
    <row r="208" ht="20.1" customHeight="1"/>
    <row r="209" ht="20.1" customHeight="1"/>
    <row r="210" ht="20.1" customHeight="1"/>
    <row r="211" ht="20.1" customHeight="1"/>
    <row r="212" ht="20.1" customHeight="1"/>
    <row r="213" ht="20.1" customHeight="1"/>
    <row r="214" ht="20.1" customHeight="1"/>
    <row r="215" ht="20.1" customHeight="1"/>
    <row r="216" ht="20.1" customHeight="1"/>
  </sheetData>
  <pageMargins left="0.699305555555556" right="0.699305555555556" top="0.75" bottom="0.75" header="0.3" footer="0.3"/>
  <pageSetup paperSize="9" orientation="portrait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5"/>
  <sheetViews>
    <sheetView workbookViewId="0">
      <selection activeCell="N14" sqref="N14"/>
    </sheetView>
  </sheetViews>
  <sheetFormatPr defaultColWidth="9" defaultRowHeight="12.75"/>
  <cols>
    <col min="1" max="1" width="14.375" style="32" customWidth="1"/>
    <col min="2" max="2" width="11.875" style="32" customWidth="1"/>
    <col min="3" max="3" width="3.875" style="32" customWidth="1"/>
    <col min="4" max="5" width="6.25" style="32" customWidth="1"/>
    <col min="6" max="6" width="8.875" style="32" customWidth="1"/>
    <col min="7" max="7" width="6.25" style="32" customWidth="1"/>
    <col min="8" max="8" width="4.75" style="32" customWidth="1"/>
    <col min="9" max="10" width="6.25" style="32" customWidth="1"/>
    <col min="11" max="16383" width="9" style="32"/>
    <col min="16384" max="16384" width="9" style="2"/>
  </cols>
  <sheetData>
    <row r="1" ht="30" customHeight="1" spans="1:10">
      <c r="A1" s="33" t="s">
        <v>0</v>
      </c>
      <c r="B1" s="33" t="s">
        <v>1</v>
      </c>
      <c r="C1" s="33" t="s">
        <v>2</v>
      </c>
      <c r="D1" s="33" t="s">
        <v>3</v>
      </c>
      <c r="E1" s="33" t="s">
        <v>4</v>
      </c>
      <c r="F1" s="33" t="s">
        <v>5</v>
      </c>
      <c r="G1" s="33" t="s">
        <v>6</v>
      </c>
      <c r="H1" s="13" t="s">
        <v>857</v>
      </c>
      <c r="I1" s="13" t="s">
        <v>8</v>
      </c>
      <c r="J1" s="33" t="s">
        <v>9</v>
      </c>
    </row>
    <row r="2" ht="20.1" customHeight="1" spans="1:10">
      <c r="A2" s="52" t="s">
        <v>1730</v>
      </c>
      <c r="B2" s="53" t="s">
        <v>1731</v>
      </c>
      <c r="C2" s="53" t="s">
        <v>12</v>
      </c>
      <c r="D2" s="54" t="s">
        <v>61</v>
      </c>
      <c r="E2" s="54" t="s">
        <v>48</v>
      </c>
      <c r="F2" s="54" t="s">
        <v>70</v>
      </c>
      <c r="G2" s="18">
        <f>F2/1.5</f>
        <v>73.2</v>
      </c>
      <c r="H2" s="18"/>
      <c r="I2" s="18">
        <f>G2+H2</f>
        <v>73.2</v>
      </c>
      <c r="J2" s="59" t="s">
        <v>16</v>
      </c>
    </row>
    <row r="3" ht="20.1" customHeight="1" spans="1:10">
      <c r="A3" s="52" t="s">
        <v>1730</v>
      </c>
      <c r="B3" s="53" t="s">
        <v>1732</v>
      </c>
      <c r="C3" s="53" t="s">
        <v>12</v>
      </c>
      <c r="D3" s="54" t="s">
        <v>19</v>
      </c>
      <c r="E3" s="54" t="s">
        <v>48</v>
      </c>
      <c r="F3" s="54" t="s">
        <v>1733</v>
      </c>
      <c r="G3" s="18">
        <f t="shared" ref="G3:G12" si="0">F3/1.5</f>
        <v>72.8</v>
      </c>
      <c r="H3" s="18"/>
      <c r="I3" s="18">
        <f t="shared" ref="I3:I12" si="1">G3+H3</f>
        <v>72.8</v>
      </c>
      <c r="J3" s="59" t="s">
        <v>21</v>
      </c>
    </row>
    <row r="4" ht="20.1" customHeight="1" spans="1:10">
      <c r="A4" s="52" t="s">
        <v>1730</v>
      </c>
      <c r="B4" s="53" t="s">
        <v>1734</v>
      </c>
      <c r="C4" s="53" t="s">
        <v>12</v>
      </c>
      <c r="D4" s="54" t="s">
        <v>251</v>
      </c>
      <c r="E4" s="54" t="s">
        <v>61</v>
      </c>
      <c r="F4" s="54" t="s">
        <v>1735</v>
      </c>
      <c r="G4" s="18">
        <f t="shared" si="0"/>
        <v>69.7333333333333</v>
      </c>
      <c r="H4" s="18"/>
      <c r="I4" s="18">
        <f t="shared" si="1"/>
        <v>69.7333333333333</v>
      </c>
      <c r="J4" s="59" t="s">
        <v>25</v>
      </c>
    </row>
    <row r="5" ht="20.1" customHeight="1" spans="1:10">
      <c r="A5" s="52" t="s">
        <v>1730</v>
      </c>
      <c r="B5" s="53" t="s">
        <v>1736</v>
      </c>
      <c r="C5" s="53" t="s">
        <v>12</v>
      </c>
      <c r="D5" s="54" t="s">
        <v>181</v>
      </c>
      <c r="E5" s="54" t="s">
        <v>125</v>
      </c>
      <c r="F5" s="54" t="s">
        <v>93</v>
      </c>
      <c r="G5" s="18">
        <f t="shared" si="0"/>
        <v>67.3333333333333</v>
      </c>
      <c r="H5" s="18"/>
      <c r="I5" s="18">
        <f t="shared" si="1"/>
        <v>67.3333333333333</v>
      </c>
      <c r="J5" s="59" t="s">
        <v>30</v>
      </c>
    </row>
    <row r="6" ht="20.1" customHeight="1" spans="1:10">
      <c r="A6" s="52" t="s">
        <v>1730</v>
      </c>
      <c r="B6" s="53" t="s">
        <v>1737</v>
      </c>
      <c r="C6" s="53" t="s">
        <v>12</v>
      </c>
      <c r="D6" s="54" t="s">
        <v>227</v>
      </c>
      <c r="E6" s="54" t="s">
        <v>167</v>
      </c>
      <c r="F6" s="54" t="s">
        <v>228</v>
      </c>
      <c r="G6" s="18">
        <f t="shared" si="0"/>
        <v>65.8</v>
      </c>
      <c r="H6" s="18"/>
      <c r="I6" s="18">
        <f t="shared" si="1"/>
        <v>65.8</v>
      </c>
      <c r="J6" s="59" t="s">
        <v>688</v>
      </c>
    </row>
    <row r="7" ht="20.1" customHeight="1" spans="1:10">
      <c r="A7" s="52" t="s">
        <v>1730</v>
      </c>
      <c r="B7" s="53" t="s">
        <v>1738</v>
      </c>
      <c r="C7" s="53" t="s">
        <v>12</v>
      </c>
      <c r="D7" s="54" t="s">
        <v>251</v>
      </c>
      <c r="E7" s="54" t="s">
        <v>128</v>
      </c>
      <c r="F7" s="54" t="s">
        <v>257</v>
      </c>
      <c r="G7" s="18">
        <f t="shared" si="0"/>
        <v>64.7333333333333</v>
      </c>
      <c r="H7" s="18"/>
      <c r="I7" s="18">
        <f t="shared" si="1"/>
        <v>64.7333333333333</v>
      </c>
      <c r="J7" s="59" t="s">
        <v>37</v>
      </c>
    </row>
    <row r="8" ht="20.1" customHeight="1" spans="1:10">
      <c r="A8" s="52" t="s">
        <v>1730</v>
      </c>
      <c r="B8" s="53" t="s">
        <v>1739</v>
      </c>
      <c r="C8" s="53" t="s">
        <v>12</v>
      </c>
      <c r="D8" s="54" t="s">
        <v>263</v>
      </c>
      <c r="E8" s="54" t="s">
        <v>112</v>
      </c>
      <c r="F8" s="54" t="s">
        <v>130</v>
      </c>
      <c r="G8" s="18">
        <f t="shared" si="0"/>
        <v>64.6666666666667</v>
      </c>
      <c r="H8" s="18"/>
      <c r="I8" s="18">
        <f t="shared" si="1"/>
        <v>64.6666666666667</v>
      </c>
      <c r="J8" s="59" t="s">
        <v>42</v>
      </c>
    </row>
    <row r="9" ht="20.1" customHeight="1" spans="1:10">
      <c r="A9" s="52" t="s">
        <v>1730</v>
      </c>
      <c r="B9" s="53" t="s">
        <v>1740</v>
      </c>
      <c r="C9" s="53" t="s">
        <v>12</v>
      </c>
      <c r="D9" s="54" t="s">
        <v>417</v>
      </c>
      <c r="E9" s="54" t="s">
        <v>82</v>
      </c>
      <c r="F9" s="54" t="s">
        <v>949</v>
      </c>
      <c r="G9" s="18">
        <f t="shared" si="0"/>
        <v>62.8</v>
      </c>
      <c r="H9" s="18"/>
      <c r="I9" s="18">
        <f t="shared" si="1"/>
        <v>62.8</v>
      </c>
      <c r="J9" s="59" t="s">
        <v>46</v>
      </c>
    </row>
    <row r="10" ht="20.1" customHeight="1" spans="1:10">
      <c r="A10" s="52" t="s">
        <v>1730</v>
      </c>
      <c r="B10" s="53" t="s">
        <v>1741</v>
      </c>
      <c r="C10" s="53" t="s">
        <v>12</v>
      </c>
      <c r="D10" s="54" t="s">
        <v>569</v>
      </c>
      <c r="E10" s="54" t="s">
        <v>112</v>
      </c>
      <c r="F10" s="54" t="s">
        <v>1343</v>
      </c>
      <c r="G10" s="18">
        <f t="shared" si="0"/>
        <v>59.8666666666667</v>
      </c>
      <c r="H10" s="18"/>
      <c r="I10" s="18">
        <f t="shared" si="1"/>
        <v>59.8666666666667</v>
      </c>
      <c r="J10" s="59" t="s">
        <v>696</v>
      </c>
    </row>
    <row r="11" ht="20.1" customHeight="1" spans="1:10">
      <c r="A11" s="52" t="s">
        <v>1730</v>
      </c>
      <c r="B11" s="55" t="s">
        <v>1742</v>
      </c>
      <c r="C11" s="55" t="s">
        <v>544</v>
      </c>
      <c r="D11" s="56" t="s">
        <v>1433</v>
      </c>
      <c r="E11" s="56" t="s">
        <v>516</v>
      </c>
      <c r="F11" s="56" t="s">
        <v>1743</v>
      </c>
      <c r="G11" s="57">
        <f t="shared" si="0"/>
        <v>40.5333333333333</v>
      </c>
      <c r="H11" s="57"/>
      <c r="I11" s="57">
        <f t="shared" si="1"/>
        <v>40.5333333333333</v>
      </c>
      <c r="J11" s="60" t="s">
        <v>53</v>
      </c>
    </row>
    <row r="12" ht="20.1" customHeight="1" spans="1:10">
      <c r="A12" s="52" t="s">
        <v>1730</v>
      </c>
      <c r="B12" s="53" t="s">
        <v>1744</v>
      </c>
      <c r="C12" s="53" t="s">
        <v>12</v>
      </c>
      <c r="D12" s="54" t="s">
        <v>641</v>
      </c>
      <c r="E12" s="54" t="s">
        <v>641</v>
      </c>
      <c r="F12" s="54" t="s">
        <v>641</v>
      </c>
      <c r="G12" s="18">
        <f t="shared" si="0"/>
        <v>0</v>
      </c>
      <c r="H12" s="18"/>
      <c r="I12" s="18">
        <f t="shared" si="1"/>
        <v>0</v>
      </c>
      <c r="J12" s="49" t="s">
        <v>645</v>
      </c>
    </row>
    <row r="13" ht="20.1" customHeight="1" spans="1:10">
      <c r="A13" s="52" t="s">
        <v>1730</v>
      </c>
      <c r="B13" s="58" t="s">
        <v>1745</v>
      </c>
      <c r="C13" s="58" t="s">
        <v>544</v>
      </c>
      <c r="D13" s="58" t="s">
        <v>641</v>
      </c>
      <c r="E13" s="58" t="s">
        <v>641</v>
      </c>
      <c r="F13" s="58" t="s">
        <v>641</v>
      </c>
      <c r="G13" s="18">
        <f t="shared" ref="G13:G20" si="2">F13/1.5</f>
        <v>0</v>
      </c>
      <c r="H13" s="18"/>
      <c r="I13" s="18">
        <f t="shared" ref="I13:I20" si="3">G13+H13</f>
        <v>0</v>
      </c>
      <c r="J13" s="49" t="s">
        <v>645</v>
      </c>
    </row>
    <row r="14" ht="20.1" customHeight="1" spans="1:10">
      <c r="A14" s="52" t="s">
        <v>1730</v>
      </c>
      <c r="B14" s="58" t="s">
        <v>1746</v>
      </c>
      <c r="C14" s="58" t="s">
        <v>12</v>
      </c>
      <c r="D14" s="58" t="s">
        <v>641</v>
      </c>
      <c r="E14" s="58" t="s">
        <v>641</v>
      </c>
      <c r="F14" s="58" t="s">
        <v>641</v>
      </c>
      <c r="G14" s="18">
        <f t="shared" si="2"/>
        <v>0</v>
      </c>
      <c r="H14" s="18"/>
      <c r="I14" s="18">
        <f t="shared" si="3"/>
        <v>0</v>
      </c>
      <c r="J14" s="49" t="s">
        <v>645</v>
      </c>
    </row>
    <row r="15" ht="20.1" customHeight="1" spans="1:10">
      <c r="A15" s="52" t="s">
        <v>1730</v>
      </c>
      <c r="B15" s="58" t="s">
        <v>1747</v>
      </c>
      <c r="C15" s="58" t="s">
        <v>12</v>
      </c>
      <c r="D15" s="58" t="s">
        <v>641</v>
      </c>
      <c r="E15" s="58" t="s">
        <v>641</v>
      </c>
      <c r="F15" s="58" t="s">
        <v>641</v>
      </c>
      <c r="G15" s="18">
        <f t="shared" si="2"/>
        <v>0</v>
      </c>
      <c r="H15" s="18"/>
      <c r="I15" s="18">
        <f t="shared" si="3"/>
        <v>0</v>
      </c>
      <c r="J15" s="49" t="s">
        <v>645</v>
      </c>
    </row>
    <row r="16" ht="20.1" customHeight="1" spans="1:10">
      <c r="A16" s="52" t="s">
        <v>1730</v>
      </c>
      <c r="B16" s="58" t="s">
        <v>1748</v>
      </c>
      <c r="C16" s="58" t="s">
        <v>544</v>
      </c>
      <c r="D16" s="58" t="s">
        <v>641</v>
      </c>
      <c r="E16" s="58" t="s">
        <v>641</v>
      </c>
      <c r="F16" s="58" t="s">
        <v>641</v>
      </c>
      <c r="G16" s="18">
        <f t="shared" si="2"/>
        <v>0</v>
      </c>
      <c r="H16" s="18"/>
      <c r="I16" s="18">
        <f t="shared" si="3"/>
        <v>0</v>
      </c>
      <c r="J16" s="49" t="s">
        <v>645</v>
      </c>
    </row>
    <row r="17" ht="20.1" customHeight="1" spans="1:10">
      <c r="A17" s="52" t="s">
        <v>1730</v>
      </c>
      <c r="B17" s="58" t="s">
        <v>1749</v>
      </c>
      <c r="C17" s="58" t="s">
        <v>12</v>
      </c>
      <c r="D17" s="58" t="s">
        <v>641</v>
      </c>
      <c r="E17" s="58" t="s">
        <v>641</v>
      </c>
      <c r="F17" s="58" t="s">
        <v>641</v>
      </c>
      <c r="G17" s="18">
        <f t="shared" si="2"/>
        <v>0</v>
      </c>
      <c r="H17" s="18"/>
      <c r="I17" s="18">
        <f t="shared" si="3"/>
        <v>0</v>
      </c>
      <c r="J17" s="49" t="s">
        <v>645</v>
      </c>
    </row>
    <row r="18" ht="20.1" customHeight="1" spans="1:10">
      <c r="A18" s="52" t="s">
        <v>1730</v>
      </c>
      <c r="B18" s="58" t="s">
        <v>1750</v>
      </c>
      <c r="C18" s="58" t="s">
        <v>12</v>
      </c>
      <c r="D18" s="58" t="s">
        <v>641</v>
      </c>
      <c r="E18" s="58" t="s">
        <v>641</v>
      </c>
      <c r="F18" s="58" t="s">
        <v>641</v>
      </c>
      <c r="G18" s="18">
        <f t="shared" si="2"/>
        <v>0</v>
      </c>
      <c r="H18" s="18"/>
      <c r="I18" s="18">
        <f t="shared" si="3"/>
        <v>0</v>
      </c>
      <c r="J18" s="49" t="s">
        <v>645</v>
      </c>
    </row>
    <row r="19" ht="20.1" customHeight="1" spans="1:10">
      <c r="A19" s="52" t="s">
        <v>1730</v>
      </c>
      <c r="B19" s="58" t="s">
        <v>1751</v>
      </c>
      <c r="C19" s="58" t="s">
        <v>12</v>
      </c>
      <c r="D19" s="58" t="s">
        <v>641</v>
      </c>
      <c r="E19" s="58" t="s">
        <v>641</v>
      </c>
      <c r="F19" s="58" t="s">
        <v>641</v>
      </c>
      <c r="G19" s="18">
        <f t="shared" si="2"/>
        <v>0</v>
      </c>
      <c r="H19" s="18"/>
      <c r="I19" s="18">
        <f t="shared" si="3"/>
        <v>0</v>
      </c>
      <c r="J19" s="49" t="s">
        <v>645</v>
      </c>
    </row>
    <row r="20" ht="20.1" customHeight="1" spans="1:10">
      <c r="A20" s="52" t="s">
        <v>1730</v>
      </c>
      <c r="B20" s="58" t="s">
        <v>1752</v>
      </c>
      <c r="C20" s="58" t="s">
        <v>544</v>
      </c>
      <c r="D20" s="58" t="s">
        <v>641</v>
      </c>
      <c r="E20" s="58" t="s">
        <v>641</v>
      </c>
      <c r="F20" s="58" t="s">
        <v>641</v>
      </c>
      <c r="G20" s="18">
        <f t="shared" si="2"/>
        <v>0</v>
      </c>
      <c r="H20" s="18"/>
      <c r="I20" s="18">
        <f t="shared" si="3"/>
        <v>0</v>
      </c>
      <c r="J20" s="49" t="s">
        <v>645</v>
      </c>
    </row>
    <row r="21" ht="20.1" customHeight="1"/>
    <row r="22" ht="20.1" customHeight="1"/>
    <row r="23" ht="20.1" customHeight="1"/>
    <row r="24" ht="20.1" customHeight="1"/>
    <row r="25" ht="20.1" customHeight="1"/>
    <row r="26" ht="20.1" customHeight="1"/>
    <row r="27" ht="20.1" customHeight="1"/>
    <row r="28" ht="20.1" customHeight="1"/>
    <row r="29" ht="20.1" customHeight="1"/>
    <row r="30" ht="20.1" customHeight="1"/>
    <row r="31" ht="20.1" customHeight="1"/>
    <row r="32" ht="20.1" customHeight="1"/>
    <row r="33" ht="20.1" customHeight="1"/>
    <row r="34" ht="20.1" customHeight="1"/>
    <row r="35" ht="20.1" customHeight="1"/>
    <row r="36" ht="20.1" customHeight="1"/>
    <row r="37" ht="20.1" customHeight="1"/>
    <row r="38" ht="20.1" customHeight="1"/>
    <row r="39" ht="20.1" customHeight="1"/>
    <row r="40" ht="20.1" customHeight="1"/>
    <row r="41" ht="20.1" customHeight="1"/>
    <row r="42" ht="20.1" customHeight="1"/>
    <row r="43" ht="20.1" customHeight="1"/>
    <row r="44" ht="20.1" customHeight="1"/>
    <row r="45" ht="20.1" customHeight="1"/>
    <row r="46" ht="20.1" customHeight="1"/>
    <row r="47" ht="20.1" customHeight="1"/>
    <row r="48" ht="20.1" customHeight="1"/>
    <row r="49" ht="20.1" customHeight="1"/>
    <row r="50" ht="20.1" customHeight="1"/>
    <row r="51" ht="20.1" customHeight="1"/>
    <row r="52" ht="20.1" customHeight="1"/>
    <row r="53" ht="20.1" customHeight="1"/>
    <row r="54" ht="20.1" customHeight="1"/>
    <row r="55" ht="20.1" customHeight="1"/>
    <row r="56" ht="20.1" customHeight="1"/>
    <row r="57" ht="20.1" customHeight="1"/>
    <row r="58" ht="20.1" customHeight="1"/>
    <row r="59" ht="20.1" customHeight="1"/>
    <row r="60" ht="20.1" customHeight="1"/>
    <row r="61" ht="20.1" customHeight="1"/>
    <row r="62" ht="20.1" customHeight="1"/>
    <row r="63" ht="20.1" customHeight="1"/>
    <row r="64" ht="20.1" customHeight="1"/>
    <row r="65" ht="20.1" customHeight="1"/>
    <row r="66" ht="20.1" customHeight="1"/>
    <row r="67" ht="20.1" customHeight="1"/>
    <row r="68" ht="20.1" customHeight="1"/>
    <row r="69" ht="20.1" customHeight="1"/>
    <row r="70" ht="20.1" customHeight="1"/>
    <row r="71" ht="20.1" customHeight="1"/>
    <row r="72" ht="20.1" customHeight="1"/>
    <row r="73" ht="20.1" customHeight="1"/>
    <row r="74" ht="20.1" customHeight="1"/>
    <row r="75" ht="20.1" customHeight="1"/>
    <row r="76" ht="20.1" customHeight="1"/>
    <row r="77" ht="20.1" customHeight="1"/>
    <row r="78" ht="20.1" customHeight="1"/>
    <row r="79" ht="20.1" customHeight="1"/>
    <row r="80" ht="20.1" customHeight="1"/>
    <row r="81" ht="20.1" customHeight="1"/>
    <row r="82" ht="20.1" customHeight="1"/>
    <row r="83" ht="20.1" customHeight="1"/>
    <row r="84" ht="20.1" customHeight="1"/>
    <row r="85" ht="20.1" customHeight="1"/>
    <row r="86" ht="20.1" customHeight="1"/>
    <row r="87" ht="20.1" customHeight="1"/>
    <row r="88" ht="20.1" customHeight="1"/>
    <row r="89" ht="20.1" customHeight="1"/>
    <row r="90" ht="20.1" customHeight="1"/>
    <row r="91" ht="20.1" customHeight="1"/>
    <row r="92" ht="20.1" customHeight="1"/>
    <row r="93" ht="20.1" customHeight="1"/>
    <row r="94" ht="20.1" customHeight="1"/>
    <row r="95" ht="20.1" customHeight="1"/>
    <row r="96" ht="20.1" customHeight="1"/>
    <row r="97" ht="20.1" customHeight="1"/>
    <row r="98" ht="20.1" customHeight="1"/>
    <row r="99" ht="20.1" customHeight="1"/>
    <row r="100" ht="20.1" customHeight="1"/>
    <row r="101" ht="20.1" customHeight="1"/>
    <row r="102" ht="20.1" customHeight="1"/>
    <row r="103" ht="20.1" customHeight="1"/>
    <row r="104" ht="20.1" customHeight="1"/>
    <row r="105" ht="20.1" customHeight="1"/>
    <row r="106" ht="20.1" customHeight="1"/>
    <row r="107" ht="20.1" customHeight="1"/>
    <row r="108" ht="20.1" customHeight="1"/>
    <row r="109" ht="20.1" customHeight="1"/>
    <row r="110" ht="20.1" customHeight="1"/>
    <row r="111" ht="20.1" customHeight="1"/>
    <row r="112" ht="20.1" customHeight="1"/>
    <row r="113" ht="20.1" customHeight="1"/>
    <row r="114" ht="20.1" customHeight="1"/>
    <row r="115" ht="20.1" customHeight="1"/>
    <row r="116" ht="20.1" customHeight="1"/>
    <row r="117" ht="20.1" customHeight="1"/>
    <row r="118" ht="20.1" customHeight="1"/>
    <row r="119" ht="20.1" customHeight="1"/>
    <row r="120" ht="20.1" customHeight="1"/>
    <row r="121" ht="20.1" customHeight="1"/>
    <row r="122" ht="20.1" customHeight="1"/>
    <row r="123" ht="20.1" customHeight="1"/>
    <row r="124" ht="20.1" customHeight="1"/>
    <row r="125" ht="20.1" customHeight="1"/>
    <row r="126" ht="20.1" customHeight="1"/>
    <row r="127" ht="20.1" customHeight="1"/>
    <row r="128" ht="20.1" customHeight="1"/>
    <row r="129" ht="20.1" customHeight="1"/>
    <row r="130" ht="20.1" customHeight="1"/>
    <row r="131" ht="20.1" customHeight="1"/>
    <row r="132" ht="20.1" customHeight="1"/>
    <row r="133" ht="20.1" customHeight="1"/>
    <row r="134" ht="20.1" customHeight="1"/>
    <row r="135" ht="20.1" customHeight="1"/>
    <row r="136" ht="20.1" customHeight="1"/>
    <row r="137" ht="20.1" customHeight="1"/>
    <row r="138" ht="20.1" customHeight="1"/>
    <row r="139" ht="20.1" customHeight="1"/>
    <row r="140" ht="20.1" customHeight="1"/>
    <row r="141" ht="20.1" customHeight="1"/>
    <row r="142" ht="20.1" customHeight="1"/>
    <row r="143" ht="20.1" customHeight="1"/>
    <row r="144" ht="20.1" customHeight="1"/>
    <row r="145" ht="20.1" customHeight="1"/>
    <row r="146" ht="20.1" customHeight="1"/>
    <row r="147" ht="20.1" customHeight="1"/>
    <row r="148" ht="20.1" customHeight="1"/>
    <row r="149" ht="20.1" customHeight="1"/>
    <row r="150" ht="20.1" customHeight="1"/>
    <row r="151" ht="20.1" customHeight="1"/>
    <row r="152" ht="20.1" customHeight="1"/>
    <row r="153" ht="20.1" customHeight="1"/>
    <row r="154" ht="20.1" customHeight="1"/>
    <row r="155" ht="20.1" customHeight="1"/>
    <row r="156" ht="20.1" customHeight="1"/>
    <row r="157" ht="20.1" customHeight="1"/>
    <row r="158" ht="20.1" customHeight="1"/>
    <row r="159" ht="20.1" customHeight="1"/>
    <row r="160" ht="20.1" customHeight="1"/>
    <row r="161" ht="20.1" customHeight="1"/>
    <row r="162" ht="20.1" customHeight="1"/>
    <row r="163" ht="20.1" customHeight="1"/>
    <row r="164" ht="20.1" customHeight="1"/>
    <row r="165" ht="20.1" customHeight="1"/>
    <row r="166" ht="20.1" customHeight="1"/>
    <row r="167" ht="20.1" customHeight="1"/>
    <row r="168" ht="20.1" customHeight="1"/>
    <row r="169" ht="20.1" customHeight="1"/>
    <row r="170" ht="20.1" customHeight="1"/>
    <row r="171" ht="20.1" customHeight="1"/>
    <row r="172" ht="20.1" customHeight="1"/>
    <row r="173" ht="20.1" customHeight="1"/>
    <row r="174" ht="20.1" customHeight="1"/>
    <row r="175" ht="20.1" customHeight="1"/>
    <row r="176" ht="20.1" customHeight="1"/>
    <row r="177" ht="20.1" customHeight="1"/>
    <row r="178" ht="20.1" customHeight="1"/>
    <row r="179" ht="20.1" customHeight="1"/>
    <row r="180" ht="20.1" customHeight="1"/>
    <row r="181" ht="20.1" customHeight="1"/>
    <row r="182" ht="20.1" customHeight="1"/>
    <row r="183" ht="20.1" customHeight="1"/>
    <row r="184" ht="20.1" customHeight="1"/>
    <row r="185" ht="20.1" customHeight="1"/>
    <row r="186" ht="20.1" customHeight="1"/>
    <row r="187" ht="20.1" customHeight="1"/>
    <row r="188" ht="20.1" customHeight="1"/>
    <row r="189" ht="20.1" customHeight="1"/>
    <row r="190" ht="20.1" customHeight="1"/>
    <row r="191" ht="20.1" customHeight="1"/>
    <row r="192" ht="20.1" customHeight="1"/>
    <row r="193" ht="20.1" customHeight="1"/>
    <row r="194" ht="20.1" customHeight="1"/>
    <row r="195" ht="20.1" customHeight="1"/>
    <row r="196" ht="20.1" customHeight="1"/>
    <row r="197" ht="20.1" customHeight="1"/>
    <row r="198" ht="20.1" customHeight="1"/>
    <row r="199" ht="20.1" customHeight="1"/>
    <row r="200" ht="20.1" customHeight="1"/>
    <row r="201" ht="20.1" customHeight="1"/>
    <row r="202" ht="20.1" customHeight="1"/>
    <row r="203" ht="20.1" customHeight="1"/>
    <row r="204" ht="20.1" customHeight="1"/>
    <row r="205" ht="20.1" customHeight="1"/>
  </sheetData>
  <autoFilter ref="A1:O20">
    <extLst/>
  </autoFilter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4"/>
  <sheetViews>
    <sheetView workbookViewId="0">
      <selection activeCell="N14" sqref="N14"/>
    </sheetView>
  </sheetViews>
  <sheetFormatPr defaultColWidth="9" defaultRowHeight="12.75"/>
  <cols>
    <col min="1" max="1" width="11.625" style="159" customWidth="1"/>
    <col min="2" max="2" width="13.125" style="159" customWidth="1"/>
    <col min="3" max="3" width="3.625" style="159" customWidth="1"/>
    <col min="4" max="4" width="6.125" style="159" customWidth="1"/>
    <col min="5" max="5" width="5.75" style="159" customWidth="1"/>
    <col min="6" max="6" width="8" style="159" customWidth="1"/>
    <col min="7" max="7" width="7" style="159" customWidth="1"/>
    <col min="8" max="8" width="4.875" style="159" customWidth="1"/>
    <col min="9" max="9" width="7.375" style="159" customWidth="1"/>
    <col min="10" max="10" width="5.75" style="159" customWidth="1"/>
    <col min="11" max="16383" width="9" style="159"/>
    <col min="16384" max="16384" width="9" style="2"/>
  </cols>
  <sheetData>
    <row r="1" ht="27" customHeight="1" spans="1:10">
      <c r="A1" s="160" t="s">
        <v>0</v>
      </c>
      <c r="B1" s="160" t="s">
        <v>1</v>
      </c>
      <c r="C1" s="160" t="s">
        <v>2</v>
      </c>
      <c r="D1" s="160" t="s">
        <v>3</v>
      </c>
      <c r="E1" s="160" t="s">
        <v>4</v>
      </c>
      <c r="F1" s="160" t="s">
        <v>5</v>
      </c>
      <c r="G1" s="160" t="s">
        <v>6</v>
      </c>
      <c r="H1" s="160" t="s">
        <v>7</v>
      </c>
      <c r="I1" s="160" t="s">
        <v>8</v>
      </c>
      <c r="J1" s="160" t="s">
        <v>9</v>
      </c>
    </row>
    <row r="2" ht="20.1" customHeight="1" spans="1:10">
      <c r="A2" s="161" t="s">
        <v>675</v>
      </c>
      <c r="B2" s="162" t="s">
        <v>676</v>
      </c>
      <c r="C2" s="163" t="s">
        <v>12</v>
      </c>
      <c r="D2" s="164" t="s">
        <v>18</v>
      </c>
      <c r="E2" s="164" t="s">
        <v>677</v>
      </c>
      <c r="F2" s="164" t="s">
        <v>678</v>
      </c>
      <c r="G2" s="165">
        <f t="shared" ref="G2:G47" si="0">F2/1.5</f>
        <v>77.5333333333333</v>
      </c>
      <c r="H2" s="166"/>
      <c r="I2" s="165">
        <f t="shared" ref="I2:I47" si="1">G2+H2</f>
        <v>77.5333333333333</v>
      </c>
      <c r="J2" s="169" t="s">
        <v>16</v>
      </c>
    </row>
    <row r="3" ht="20.1" customHeight="1" spans="1:10">
      <c r="A3" s="161" t="s">
        <v>675</v>
      </c>
      <c r="B3" s="162" t="s">
        <v>679</v>
      </c>
      <c r="C3" s="163" t="s">
        <v>12</v>
      </c>
      <c r="D3" s="164" t="s">
        <v>680</v>
      </c>
      <c r="E3" s="164" t="s">
        <v>23</v>
      </c>
      <c r="F3" s="164" t="s">
        <v>681</v>
      </c>
      <c r="G3" s="165">
        <f t="shared" si="0"/>
        <v>77.4</v>
      </c>
      <c r="H3" s="166"/>
      <c r="I3" s="165">
        <f t="shared" si="1"/>
        <v>77.4</v>
      </c>
      <c r="J3" s="169" t="s">
        <v>21</v>
      </c>
    </row>
    <row r="4" ht="20.1" customHeight="1" spans="1:10">
      <c r="A4" s="161" t="s">
        <v>675</v>
      </c>
      <c r="B4" s="162" t="s">
        <v>682</v>
      </c>
      <c r="C4" s="163" t="s">
        <v>12</v>
      </c>
      <c r="D4" s="164" t="s">
        <v>683</v>
      </c>
      <c r="E4" s="164" t="s">
        <v>89</v>
      </c>
      <c r="F4" s="164" t="s">
        <v>24</v>
      </c>
      <c r="G4" s="165">
        <f t="shared" si="0"/>
        <v>76.1333333333333</v>
      </c>
      <c r="H4" s="167"/>
      <c r="I4" s="165">
        <f t="shared" si="1"/>
        <v>76.1333333333333</v>
      </c>
      <c r="J4" s="169" t="s">
        <v>25</v>
      </c>
    </row>
    <row r="5" ht="20.1" customHeight="1" spans="1:10">
      <c r="A5" s="161" t="s">
        <v>675</v>
      </c>
      <c r="B5" s="162" t="s">
        <v>684</v>
      </c>
      <c r="C5" s="163" t="s">
        <v>12</v>
      </c>
      <c r="D5" s="164" t="s">
        <v>685</v>
      </c>
      <c r="E5" s="164" t="s">
        <v>116</v>
      </c>
      <c r="F5" s="164" t="s">
        <v>29</v>
      </c>
      <c r="G5" s="165">
        <f t="shared" si="0"/>
        <v>75.9333333333333</v>
      </c>
      <c r="H5" s="166"/>
      <c r="I5" s="165">
        <f t="shared" si="1"/>
        <v>75.9333333333333</v>
      </c>
      <c r="J5" s="169" t="s">
        <v>30</v>
      </c>
    </row>
    <row r="6" ht="20.1" customHeight="1" spans="1:10">
      <c r="A6" s="161" t="s">
        <v>675</v>
      </c>
      <c r="B6" s="162" t="s">
        <v>686</v>
      </c>
      <c r="C6" s="163" t="s">
        <v>12</v>
      </c>
      <c r="D6" s="164" t="s">
        <v>687</v>
      </c>
      <c r="E6" s="164" t="s">
        <v>174</v>
      </c>
      <c r="F6" s="164" t="s">
        <v>48</v>
      </c>
      <c r="G6" s="165">
        <f t="shared" si="0"/>
        <v>72.6666666666667</v>
      </c>
      <c r="H6" s="166"/>
      <c r="I6" s="165">
        <f t="shared" si="1"/>
        <v>72.6666666666667</v>
      </c>
      <c r="J6" s="169" t="s">
        <v>688</v>
      </c>
    </row>
    <row r="7" ht="20.1" customHeight="1" spans="1:10">
      <c r="A7" s="161" t="s">
        <v>675</v>
      </c>
      <c r="B7" s="162" t="s">
        <v>689</v>
      </c>
      <c r="C7" s="163" t="s">
        <v>12</v>
      </c>
      <c r="D7" s="164" t="s">
        <v>690</v>
      </c>
      <c r="E7" s="164" t="s">
        <v>147</v>
      </c>
      <c r="F7" s="164" t="s">
        <v>77</v>
      </c>
      <c r="G7" s="165">
        <f t="shared" si="0"/>
        <v>71.6666666666667</v>
      </c>
      <c r="H7" s="166"/>
      <c r="I7" s="165">
        <f t="shared" si="1"/>
        <v>71.6666666666667</v>
      </c>
      <c r="J7" s="169" t="s">
        <v>37</v>
      </c>
    </row>
    <row r="8" ht="20.1" customHeight="1" spans="1:10">
      <c r="A8" s="161" t="s">
        <v>675</v>
      </c>
      <c r="B8" s="162" t="s">
        <v>691</v>
      </c>
      <c r="C8" s="163" t="s">
        <v>12</v>
      </c>
      <c r="D8" s="164" t="s">
        <v>23</v>
      </c>
      <c r="E8" s="164" t="s">
        <v>143</v>
      </c>
      <c r="F8" s="164" t="s">
        <v>692</v>
      </c>
      <c r="G8" s="165">
        <f t="shared" si="0"/>
        <v>71.5333333333333</v>
      </c>
      <c r="H8" s="166"/>
      <c r="I8" s="165">
        <f t="shared" si="1"/>
        <v>71.5333333333333</v>
      </c>
      <c r="J8" s="169" t="s">
        <v>42</v>
      </c>
    </row>
    <row r="9" ht="20.1" customHeight="1" spans="1:10">
      <c r="A9" s="161" t="s">
        <v>675</v>
      </c>
      <c r="B9" s="162" t="s">
        <v>693</v>
      </c>
      <c r="C9" s="163" t="s">
        <v>12</v>
      </c>
      <c r="D9" s="164" t="s">
        <v>44</v>
      </c>
      <c r="E9" s="164" t="s">
        <v>82</v>
      </c>
      <c r="F9" s="164" t="s">
        <v>694</v>
      </c>
      <c r="G9" s="165">
        <f t="shared" si="0"/>
        <v>71.0666666666667</v>
      </c>
      <c r="H9" s="166"/>
      <c r="I9" s="165">
        <f t="shared" si="1"/>
        <v>71.0666666666667</v>
      </c>
      <c r="J9" s="169" t="s">
        <v>46</v>
      </c>
    </row>
    <row r="10" ht="20.1" customHeight="1" spans="1:10">
      <c r="A10" s="161" t="s">
        <v>675</v>
      </c>
      <c r="B10" s="162" t="s">
        <v>695</v>
      </c>
      <c r="C10" s="163" t="s">
        <v>12</v>
      </c>
      <c r="D10" s="164" t="s">
        <v>167</v>
      </c>
      <c r="E10" s="164" t="s">
        <v>32</v>
      </c>
      <c r="F10" s="164" t="s">
        <v>136</v>
      </c>
      <c r="G10" s="165">
        <f t="shared" si="0"/>
        <v>70.4</v>
      </c>
      <c r="H10" s="166"/>
      <c r="I10" s="165">
        <f t="shared" si="1"/>
        <v>70.4</v>
      </c>
      <c r="J10" s="169" t="s">
        <v>696</v>
      </c>
    </row>
    <row r="11" ht="20.1" customHeight="1" spans="1:10">
      <c r="A11" s="161" t="s">
        <v>675</v>
      </c>
      <c r="B11" s="162" t="s">
        <v>697</v>
      </c>
      <c r="C11" s="163" t="s">
        <v>12</v>
      </c>
      <c r="D11" s="164" t="s">
        <v>23</v>
      </c>
      <c r="E11" s="164" t="s">
        <v>147</v>
      </c>
      <c r="F11" s="164" t="s">
        <v>73</v>
      </c>
      <c r="G11" s="165">
        <f t="shared" si="0"/>
        <v>68.3333333333333</v>
      </c>
      <c r="H11" s="166"/>
      <c r="I11" s="165">
        <f t="shared" si="1"/>
        <v>68.3333333333333</v>
      </c>
      <c r="J11" s="169" t="s">
        <v>53</v>
      </c>
    </row>
    <row r="12" ht="20.1" customHeight="1" spans="1:10">
      <c r="A12" s="161" t="s">
        <v>675</v>
      </c>
      <c r="B12" s="162" t="s">
        <v>698</v>
      </c>
      <c r="C12" s="163" t="s">
        <v>12</v>
      </c>
      <c r="D12" s="164" t="s">
        <v>98</v>
      </c>
      <c r="E12" s="164" t="s">
        <v>251</v>
      </c>
      <c r="F12" s="164" t="s">
        <v>93</v>
      </c>
      <c r="G12" s="165">
        <f t="shared" si="0"/>
        <v>67.3333333333333</v>
      </c>
      <c r="H12" s="166"/>
      <c r="I12" s="165">
        <f t="shared" si="1"/>
        <v>67.3333333333333</v>
      </c>
      <c r="J12" s="169" t="s">
        <v>56</v>
      </c>
    </row>
    <row r="13" ht="20.1" customHeight="1" spans="1:10">
      <c r="A13" s="161" t="s">
        <v>675</v>
      </c>
      <c r="B13" s="162" t="s">
        <v>699</v>
      </c>
      <c r="C13" s="163" t="s">
        <v>12</v>
      </c>
      <c r="D13" s="164" t="s">
        <v>18</v>
      </c>
      <c r="E13" s="164" t="s">
        <v>256</v>
      </c>
      <c r="F13" s="164" t="s">
        <v>700</v>
      </c>
      <c r="G13" s="165">
        <f t="shared" si="0"/>
        <v>66.5333333333333</v>
      </c>
      <c r="H13" s="168"/>
      <c r="I13" s="165">
        <f t="shared" si="1"/>
        <v>66.5333333333333</v>
      </c>
      <c r="J13" s="169" t="s">
        <v>59</v>
      </c>
    </row>
    <row r="14" ht="20.1" customHeight="1" spans="1:10">
      <c r="A14" s="161" t="s">
        <v>675</v>
      </c>
      <c r="B14" s="162" t="s">
        <v>701</v>
      </c>
      <c r="C14" s="163" t="s">
        <v>12</v>
      </c>
      <c r="D14" s="164" t="s">
        <v>97</v>
      </c>
      <c r="E14" s="164" t="s">
        <v>214</v>
      </c>
      <c r="F14" s="164" t="s">
        <v>702</v>
      </c>
      <c r="G14" s="165">
        <f t="shared" si="0"/>
        <v>66.2</v>
      </c>
      <c r="H14" s="166"/>
      <c r="I14" s="165">
        <f t="shared" si="1"/>
        <v>66.2</v>
      </c>
      <c r="J14" s="169" t="s">
        <v>64</v>
      </c>
    </row>
    <row r="15" ht="20.1" customHeight="1" spans="1:10">
      <c r="A15" s="161" t="s">
        <v>675</v>
      </c>
      <c r="B15" s="162" t="s">
        <v>703</v>
      </c>
      <c r="C15" s="163" t="s">
        <v>12</v>
      </c>
      <c r="D15" s="164" t="s">
        <v>77</v>
      </c>
      <c r="E15" s="164" t="s">
        <v>119</v>
      </c>
      <c r="F15" s="164" t="s">
        <v>704</v>
      </c>
      <c r="G15" s="165">
        <f t="shared" si="0"/>
        <v>65.8666666666667</v>
      </c>
      <c r="H15" s="166"/>
      <c r="I15" s="165">
        <f t="shared" si="1"/>
        <v>65.8666666666667</v>
      </c>
      <c r="J15" s="169" t="s">
        <v>67</v>
      </c>
    </row>
    <row r="16" ht="20.1" customHeight="1" spans="1:10">
      <c r="A16" s="161" t="s">
        <v>675</v>
      </c>
      <c r="B16" s="162" t="s">
        <v>705</v>
      </c>
      <c r="C16" s="163" t="s">
        <v>544</v>
      </c>
      <c r="D16" s="164" t="s">
        <v>112</v>
      </c>
      <c r="E16" s="164" t="s">
        <v>174</v>
      </c>
      <c r="F16" s="164" t="s">
        <v>231</v>
      </c>
      <c r="G16" s="165">
        <f t="shared" si="0"/>
        <v>65.6</v>
      </c>
      <c r="H16" s="166"/>
      <c r="I16" s="165">
        <f t="shared" si="1"/>
        <v>65.6</v>
      </c>
      <c r="J16" s="169" t="s">
        <v>71</v>
      </c>
    </row>
    <row r="17" ht="20.1" customHeight="1" spans="1:10">
      <c r="A17" s="161" t="s">
        <v>675</v>
      </c>
      <c r="B17" s="162" t="s">
        <v>706</v>
      </c>
      <c r="C17" s="163" t="s">
        <v>12</v>
      </c>
      <c r="D17" s="164" t="s">
        <v>35</v>
      </c>
      <c r="E17" s="164" t="s">
        <v>223</v>
      </c>
      <c r="F17" s="164" t="s">
        <v>707</v>
      </c>
      <c r="G17" s="165">
        <f t="shared" si="0"/>
        <v>65.4</v>
      </c>
      <c r="H17" s="166"/>
      <c r="I17" s="165">
        <f t="shared" si="1"/>
        <v>65.4</v>
      </c>
      <c r="J17" s="169" t="s">
        <v>75</v>
      </c>
    </row>
    <row r="18" ht="20.1" customHeight="1" spans="1:10">
      <c r="A18" s="161" t="s">
        <v>675</v>
      </c>
      <c r="B18" s="162" t="s">
        <v>708</v>
      </c>
      <c r="C18" s="163" t="s">
        <v>12</v>
      </c>
      <c r="D18" s="164" t="s">
        <v>139</v>
      </c>
      <c r="E18" s="164" t="s">
        <v>251</v>
      </c>
      <c r="F18" s="164" t="s">
        <v>709</v>
      </c>
      <c r="G18" s="165">
        <f t="shared" si="0"/>
        <v>65.2</v>
      </c>
      <c r="H18" s="166"/>
      <c r="I18" s="165">
        <f t="shared" si="1"/>
        <v>65.2</v>
      </c>
      <c r="J18" s="169" t="s">
        <v>79</v>
      </c>
    </row>
    <row r="19" ht="20.1" customHeight="1" spans="1:10">
      <c r="A19" s="161" t="s">
        <v>675</v>
      </c>
      <c r="B19" s="162" t="s">
        <v>710</v>
      </c>
      <c r="C19" s="163" t="s">
        <v>12</v>
      </c>
      <c r="D19" s="164" t="s">
        <v>69</v>
      </c>
      <c r="E19" s="164" t="s">
        <v>214</v>
      </c>
      <c r="F19" s="164" t="s">
        <v>153</v>
      </c>
      <c r="G19" s="165">
        <f t="shared" si="0"/>
        <v>65</v>
      </c>
      <c r="H19" s="166"/>
      <c r="I19" s="165">
        <f t="shared" si="1"/>
        <v>65</v>
      </c>
      <c r="J19" s="169" t="s">
        <v>711</v>
      </c>
    </row>
    <row r="20" ht="20.1" customHeight="1" spans="1:10">
      <c r="A20" s="161" t="s">
        <v>675</v>
      </c>
      <c r="B20" s="162" t="s">
        <v>712</v>
      </c>
      <c r="C20" s="163" t="s">
        <v>12</v>
      </c>
      <c r="D20" s="164" t="s">
        <v>125</v>
      </c>
      <c r="E20" s="164" t="s">
        <v>227</v>
      </c>
      <c r="F20" s="164" t="s">
        <v>713</v>
      </c>
      <c r="G20" s="165">
        <f t="shared" si="0"/>
        <v>64.8666666666667</v>
      </c>
      <c r="H20" s="166"/>
      <c r="I20" s="165">
        <f t="shared" si="1"/>
        <v>64.8666666666667</v>
      </c>
      <c r="J20" s="169" t="s">
        <v>83</v>
      </c>
    </row>
    <row r="21" ht="20.1" customHeight="1" spans="1:10">
      <c r="A21" s="161" t="s">
        <v>675</v>
      </c>
      <c r="B21" s="162" t="s">
        <v>714</v>
      </c>
      <c r="C21" s="163" t="s">
        <v>12</v>
      </c>
      <c r="D21" s="164" t="s">
        <v>51</v>
      </c>
      <c r="E21" s="164" t="s">
        <v>247</v>
      </c>
      <c r="F21" s="164" t="s">
        <v>257</v>
      </c>
      <c r="G21" s="165">
        <f t="shared" si="0"/>
        <v>64.7333333333333</v>
      </c>
      <c r="H21" s="166"/>
      <c r="I21" s="165">
        <f t="shared" si="1"/>
        <v>64.7333333333333</v>
      </c>
      <c r="J21" s="169" t="s">
        <v>87</v>
      </c>
    </row>
    <row r="22" ht="20.1" customHeight="1" spans="1:10">
      <c r="A22" s="161" t="s">
        <v>675</v>
      </c>
      <c r="B22" s="162" t="s">
        <v>715</v>
      </c>
      <c r="C22" s="163" t="s">
        <v>12</v>
      </c>
      <c r="D22" s="164" t="s">
        <v>112</v>
      </c>
      <c r="E22" s="164" t="s">
        <v>214</v>
      </c>
      <c r="F22" s="164" t="s">
        <v>716</v>
      </c>
      <c r="G22" s="165">
        <f t="shared" si="0"/>
        <v>64.6</v>
      </c>
      <c r="H22" s="168"/>
      <c r="I22" s="165">
        <f t="shared" si="1"/>
        <v>64.6</v>
      </c>
      <c r="J22" s="169" t="s">
        <v>91</v>
      </c>
    </row>
    <row r="23" ht="20.1" customHeight="1" spans="1:10">
      <c r="A23" s="161" t="s">
        <v>675</v>
      </c>
      <c r="B23" s="162" t="s">
        <v>717</v>
      </c>
      <c r="C23" s="163" t="s">
        <v>12</v>
      </c>
      <c r="D23" s="164" t="s">
        <v>77</v>
      </c>
      <c r="E23" s="164" t="s">
        <v>256</v>
      </c>
      <c r="F23" s="164" t="s">
        <v>269</v>
      </c>
      <c r="G23" s="165">
        <f t="shared" si="0"/>
        <v>64.2666666666667</v>
      </c>
      <c r="H23" s="168"/>
      <c r="I23" s="165">
        <f t="shared" si="1"/>
        <v>64.2666666666667</v>
      </c>
      <c r="J23" s="169" t="s">
        <v>95</v>
      </c>
    </row>
    <row r="24" ht="20.1" customHeight="1" spans="1:10">
      <c r="A24" s="161" t="s">
        <v>675</v>
      </c>
      <c r="B24" s="162" t="s">
        <v>718</v>
      </c>
      <c r="C24" s="163" t="s">
        <v>12</v>
      </c>
      <c r="D24" s="164" t="s">
        <v>116</v>
      </c>
      <c r="E24" s="164" t="s">
        <v>256</v>
      </c>
      <c r="F24" s="164" t="s">
        <v>272</v>
      </c>
      <c r="G24" s="165">
        <f t="shared" si="0"/>
        <v>64</v>
      </c>
      <c r="H24" s="168"/>
      <c r="I24" s="165">
        <f t="shared" si="1"/>
        <v>64</v>
      </c>
      <c r="J24" s="169" t="s">
        <v>99</v>
      </c>
    </row>
    <row r="25" ht="20.1" customHeight="1" spans="1:10">
      <c r="A25" s="161" t="s">
        <v>675</v>
      </c>
      <c r="B25" s="162" t="s">
        <v>719</v>
      </c>
      <c r="C25" s="163" t="s">
        <v>12</v>
      </c>
      <c r="D25" s="164" t="s">
        <v>73</v>
      </c>
      <c r="E25" s="164" t="s">
        <v>227</v>
      </c>
      <c r="F25" s="164" t="s">
        <v>281</v>
      </c>
      <c r="G25" s="165">
        <f t="shared" si="0"/>
        <v>63.9333333333333</v>
      </c>
      <c r="H25" s="168"/>
      <c r="I25" s="165">
        <f t="shared" si="1"/>
        <v>63.9333333333333</v>
      </c>
      <c r="J25" s="169" t="s">
        <v>720</v>
      </c>
    </row>
    <row r="26" ht="20.1" customHeight="1" spans="1:10">
      <c r="A26" s="161" t="s">
        <v>675</v>
      </c>
      <c r="B26" s="162" t="s">
        <v>721</v>
      </c>
      <c r="C26" s="163" t="s">
        <v>12</v>
      </c>
      <c r="D26" s="164" t="s">
        <v>132</v>
      </c>
      <c r="E26" s="164" t="s">
        <v>327</v>
      </c>
      <c r="F26" s="164" t="s">
        <v>284</v>
      </c>
      <c r="G26" s="165">
        <f t="shared" si="0"/>
        <v>63.8666666666667</v>
      </c>
      <c r="H26" s="168"/>
      <c r="I26" s="165">
        <f t="shared" si="1"/>
        <v>63.8666666666667</v>
      </c>
      <c r="J26" s="169" t="s">
        <v>104</v>
      </c>
    </row>
    <row r="27" ht="20.1" customHeight="1" spans="1:10">
      <c r="A27" s="161" t="s">
        <v>675</v>
      </c>
      <c r="B27" s="162" t="s">
        <v>722</v>
      </c>
      <c r="C27" s="163" t="s">
        <v>12</v>
      </c>
      <c r="D27" s="164" t="s">
        <v>102</v>
      </c>
      <c r="E27" s="164" t="s">
        <v>324</v>
      </c>
      <c r="F27" s="164" t="s">
        <v>288</v>
      </c>
      <c r="G27" s="165">
        <f t="shared" si="0"/>
        <v>63.8</v>
      </c>
      <c r="H27" s="168"/>
      <c r="I27" s="165">
        <f t="shared" si="1"/>
        <v>63.8</v>
      </c>
      <c r="J27" s="169" t="s">
        <v>107</v>
      </c>
    </row>
    <row r="28" ht="20.1" customHeight="1" spans="1:10">
      <c r="A28" s="161" t="s">
        <v>675</v>
      </c>
      <c r="B28" s="162" t="s">
        <v>723</v>
      </c>
      <c r="C28" s="163" t="s">
        <v>12</v>
      </c>
      <c r="D28" s="164" t="s">
        <v>227</v>
      </c>
      <c r="E28" s="164" t="s">
        <v>128</v>
      </c>
      <c r="F28" s="164" t="s">
        <v>288</v>
      </c>
      <c r="G28" s="165">
        <f t="shared" si="0"/>
        <v>63.8</v>
      </c>
      <c r="H28" s="168"/>
      <c r="I28" s="165">
        <f t="shared" si="1"/>
        <v>63.8</v>
      </c>
      <c r="J28" s="169" t="s">
        <v>110</v>
      </c>
    </row>
    <row r="29" ht="20.1" customHeight="1" spans="1:10">
      <c r="A29" s="161" t="s">
        <v>675</v>
      </c>
      <c r="B29" s="162" t="s">
        <v>724</v>
      </c>
      <c r="C29" s="163" t="s">
        <v>12</v>
      </c>
      <c r="D29" s="164" t="s">
        <v>61</v>
      </c>
      <c r="E29" s="164" t="s">
        <v>340</v>
      </c>
      <c r="F29" s="164" t="s">
        <v>291</v>
      </c>
      <c r="G29" s="165">
        <f t="shared" si="0"/>
        <v>63.6</v>
      </c>
      <c r="H29" s="168"/>
      <c r="I29" s="165">
        <f t="shared" si="1"/>
        <v>63.6</v>
      </c>
      <c r="J29" s="169" t="s">
        <v>114</v>
      </c>
    </row>
    <row r="30" ht="20.1" customHeight="1" spans="1:10">
      <c r="A30" s="161" t="s">
        <v>675</v>
      </c>
      <c r="B30" s="162" t="s">
        <v>725</v>
      </c>
      <c r="C30" s="163" t="s">
        <v>12</v>
      </c>
      <c r="D30" s="164" t="s">
        <v>143</v>
      </c>
      <c r="E30" s="164" t="s">
        <v>210</v>
      </c>
      <c r="F30" s="164" t="s">
        <v>726</v>
      </c>
      <c r="G30" s="165">
        <f t="shared" si="0"/>
        <v>63.2666666666667</v>
      </c>
      <c r="H30" s="168"/>
      <c r="I30" s="165">
        <f t="shared" si="1"/>
        <v>63.2666666666667</v>
      </c>
      <c r="J30" s="169" t="s">
        <v>117</v>
      </c>
    </row>
    <row r="31" ht="20.1" customHeight="1" spans="1:10">
      <c r="A31" s="161" t="s">
        <v>675</v>
      </c>
      <c r="B31" s="162" t="s">
        <v>727</v>
      </c>
      <c r="C31" s="163" t="s">
        <v>12</v>
      </c>
      <c r="D31" s="164" t="s">
        <v>437</v>
      </c>
      <c r="E31" s="164" t="s">
        <v>130</v>
      </c>
      <c r="F31" s="164" t="s">
        <v>728</v>
      </c>
      <c r="G31" s="165">
        <f t="shared" si="0"/>
        <v>62.9333333333333</v>
      </c>
      <c r="H31" s="168"/>
      <c r="I31" s="165">
        <f t="shared" si="1"/>
        <v>62.9333333333333</v>
      </c>
      <c r="J31" s="169" t="s">
        <v>729</v>
      </c>
    </row>
    <row r="32" ht="20.1" customHeight="1" spans="1:10">
      <c r="A32" s="161" t="s">
        <v>675</v>
      </c>
      <c r="B32" s="162" t="s">
        <v>730</v>
      </c>
      <c r="C32" s="163" t="s">
        <v>12</v>
      </c>
      <c r="D32" s="164" t="s">
        <v>181</v>
      </c>
      <c r="E32" s="164" t="s">
        <v>181</v>
      </c>
      <c r="F32" s="164" t="s">
        <v>181</v>
      </c>
      <c r="G32" s="165">
        <f t="shared" si="0"/>
        <v>62.3333333333333</v>
      </c>
      <c r="H32" s="168"/>
      <c r="I32" s="165">
        <f t="shared" si="1"/>
        <v>62.3333333333333</v>
      </c>
      <c r="J32" s="169" t="s">
        <v>123</v>
      </c>
    </row>
    <row r="33" ht="20.1" customHeight="1" spans="1:10">
      <c r="A33" s="161" t="s">
        <v>675</v>
      </c>
      <c r="B33" s="162" t="s">
        <v>731</v>
      </c>
      <c r="C33" s="163" t="s">
        <v>12</v>
      </c>
      <c r="D33" s="164" t="s">
        <v>187</v>
      </c>
      <c r="E33" s="164" t="s">
        <v>263</v>
      </c>
      <c r="F33" s="164" t="s">
        <v>328</v>
      </c>
      <c r="G33" s="165">
        <f t="shared" si="0"/>
        <v>62.2666666666667</v>
      </c>
      <c r="H33" s="168"/>
      <c r="I33" s="165">
        <f t="shared" si="1"/>
        <v>62.2666666666667</v>
      </c>
      <c r="J33" s="169" t="s">
        <v>126</v>
      </c>
    </row>
    <row r="34" ht="20.1" customHeight="1" spans="1:10">
      <c r="A34" s="161" t="s">
        <v>675</v>
      </c>
      <c r="B34" s="162" t="s">
        <v>732</v>
      </c>
      <c r="C34" s="163" t="s">
        <v>12</v>
      </c>
      <c r="D34" s="164" t="s">
        <v>272</v>
      </c>
      <c r="E34" s="164" t="s">
        <v>315</v>
      </c>
      <c r="F34" s="164" t="s">
        <v>366</v>
      </c>
      <c r="G34" s="165">
        <f t="shared" si="0"/>
        <v>60.4</v>
      </c>
      <c r="H34" s="168"/>
      <c r="I34" s="165">
        <f t="shared" si="1"/>
        <v>60.4</v>
      </c>
      <c r="J34" s="169" t="s">
        <v>733</v>
      </c>
    </row>
    <row r="35" ht="20.1" customHeight="1" spans="1:10">
      <c r="A35" s="161" t="s">
        <v>675</v>
      </c>
      <c r="B35" s="162" t="s">
        <v>734</v>
      </c>
      <c r="C35" s="163" t="s">
        <v>12</v>
      </c>
      <c r="D35" s="164" t="s">
        <v>93</v>
      </c>
      <c r="E35" s="164" t="s">
        <v>522</v>
      </c>
      <c r="F35" s="164" t="s">
        <v>383</v>
      </c>
      <c r="G35" s="165">
        <f t="shared" si="0"/>
        <v>59.7333333333333</v>
      </c>
      <c r="H35" s="168"/>
      <c r="I35" s="165">
        <f t="shared" si="1"/>
        <v>59.7333333333333</v>
      </c>
      <c r="J35" s="169" t="s">
        <v>735</v>
      </c>
    </row>
    <row r="36" ht="20.1" customHeight="1" spans="1:10">
      <c r="A36" s="161" t="s">
        <v>675</v>
      </c>
      <c r="B36" s="162" t="s">
        <v>736</v>
      </c>
      <c r="C36" s="163" t="s">
        <v>12</v>
      </c>
      <c r="D36" s="164" t="s">
        <v>93</v>
      </c>
      <c r="E36" s="164" t="s">
        <v>417</v>
      </c>
      <c r="F36" s="164" t="s">
        <v>256</v>
      </c>
      <c r="G36" s="165">
        <f t="shared" si="0"/>
        <v>59.3333333333333</v>
      </c>
      <c r="H36" s="168"/>
      <c r="I36" s="165">
        <f t="shared" si="1"/>
        <v>59.3333333333333</v>
      </c>
      <c r="J36" s="169" t="s">
        <v>134</v>
      </c>
    </row>
    <row r="37" ht="20.1" customHeight="1" spans="1:10">
      <c r="A37" s="161" t="s">
        <v>675</v>
      </c>
      <c r="B37" s="162" t="s">
        <v>737</v>
      </c>
      <c r="C37" s="163" t="s">
        <v>12</v>
      </c>
      <c r="D37" s="164" t="s">
        <v>272</v>
      </c>
      <c r="E37" s="164" t="s">
        <v>430</v>
      </c>
      <c r="F37" s="164" t="s">
        <v>395</v>
      </c>
      <c r="G37" s="165">
        <f t="shared" si="0"/>
        <v>59.2</v>
      </c>
      <c r="H37" s="168"/>
      <c r="I37" s="165">
        <f t="shared" si="1"/>
        <v>59.2</v>
      </c>
      <c r="J37" s="169" t="s">
        <v>137</v>
      </c>
    </row>
    <row r="38" ht="20.1" customHeight="1" spans="1:10">
      <c r="A38" s="161" t="s">
        <v>675</v>
      </c>
      <c r="B38" s="162" t="s">
        <v>738</v>
      </c>
      <c r="C38" s="163" t="s">
        <v>12</v>
      </c>
      <c r="D38" s="164" t="s">
        <v>139</v>
      </c>
      <c r="E38" s="164" t="s">
        <v>394</v>
      </c>
      <c r="F38" s="164" t="s">
        <v>210</v>
      </c>
      <c r="G38" s="165">
        <f t="shared" si="0"/>
        <v>59</v>
      </c>
      <c r="H38" s="168"/>
      <c r="I38" s="165">
        <f t="shared" si="1"/>
        <v>59</v>
      </c>
      <c r="J38" s="169" t="s">
        <v>141</v>
      </c>
    </row>
    <row r="39" ht="20.1" customHeight="1" spans="1:10">
      <c r="A39" s="161" t="s">
        <v>675</v>
      </c>
      <c r="B39" s="162" t="s">
        <v>739</v>
      </c>
      <c r="C39" s="163" t="s">
        <v>12</v>
      </c>
      <c r="D39" s="164" t="s">
        <v>130</v>
      </c>
      <c r="E39" s="164" t="s">
        <v>476</v>
      </c>
      <c r="F39" s="164" t="s">
        <v>740</v>
      </c>
      <c r="G39" s="165">
        <f t="shared" si="0"/>
        <v>58.4666666666667</v>
      </c>
      <c r="H39" s="168"/>
      <c r="I39" s="165">
        <f t="shared" si="1"/>
        <v>58.4666666666667</v>
      </c>
      <c r="J39" s="169" t="s">
        <v>145</v>
      </c>
    </row>
    <row r="40" ht="20.1" customHeight="1" spans="1:10">
      <c r="A40" s="161" t="s">
        <v>675</v>
      </c>
      <c r="B40" s="162" t="s">
        <v>741</v>
      </c>
      <c r="C40" s="163" t="s">
        <v>12</v>
      </c>
      <c r="D40" s="164" t="s">
        <v>287</v>
      </c>
      <c r="E40" s="164" t="s">
        <v>379</v>
      </c>
      <c r="F40" s="164" t="s">
        <v>411</v>
      </c>
      <c r="G40" s="165">
        <f t="shared" si="0"/>
        <v>58.4</v>
      </c>
      <c r="H40" s="168"/>
      <c r="I40" s="165">
        <f t="shared" si="1"/>
        <v>58.4</v>
      </c>
      <c r="J40" s="169" t="s">
        <v>742</v>
      </c>
    </row>
    <row r="41" ht="20.1" customHeight="1" spans="1:10">
      <c r="A41" s="161" t="s">
        <v>675</v>
      </c>
      <c r="B41" s="162" t="s">
        <v>743</v>
      </c>
      <c r="C41" s="163" t="s">
        <v>12</v>
      </c>
      <c r="D41" s="164" t="s">
        <v>437</v>
      </c>
      <c r="E41" s="164" t="s">
        <v>302</v>
      </c>
      <c r="F41" s="164" t="s">
        <v>744</v>
      </c>
      <c r="G41" s="165">
        <f t="shared" si="0"/>
        <v>57.1333333333333</v>
      </c>
      <c r="H41" s="168"/>
      <c r="I41" s="165">
        <f t="shared" si="1"/>
        <v>57.1333333333333</v>
      </c>
      <c r="J41" s="169" t="s">
        <v>150</v>
      </c>
    </row>
    <row r="42" ht="20.1" customHeight="1" spans="1:10">
      <c r="A42" s="161" t="s">
        <v>675</v>
      </c>
      <c r="B42" s="162" t="s">
        <v>745</v>
      </c>
      <c r="C42" s="163" t="s">
        <v>12</v>
      </c>
      <c r="D42" s="164" t="s">
        <v>23</v>
      </c>
      <c r="E42" s="164" t="s">
        <v>602</v>
      </c>
      <c r="F42" s="164" t="s">
        <v>465</v>
      </c>
      <c r="G42" s="165">
        <f t="shared" si="0"/>
        <v>56.9333333333333</v>
      </c>
      <c r="H42" s="168"/>
      <c r="I42" s="165">
        <f t="shared" si="1"/>
        <v>56.9333333333333</v>
      </c>
      <c r="J42" s="169" t="s">
        <v>746</v>
      </c>
    </row>
    <row r="43" ht="20.1" customHeight="1" spans="1:10">
      <c r="A43" s="161" t="s">
        <v>675</v>
      </c>
      <c r="B43" s="162" t="s">
        <v>747</v>
      </c>
      <c r="C43" s="163" t="s">
        <v>544</v>
      </c>
      <c r="D43" s="164" t="s">
        <v>437</v>
      </c>
      <c r="E43" s="164" t="s">
        <v>522</v>
      </c>
      <c r="F43" s="164" t="s">
        <v>465</v>
      </c>
      <c r="G43" s="165">
        <f t="shared" si="0"/>
        <v>56.9333333333333</v>
      </c>
      <c r="H43" s="168"/>
      <c r="I43" s="165">
        <f t="shared" si="1"/>
        <v>56.9333333333333</v>
      </c>
      <c r="J43" s="169" t="s">
        <v>155</v>
      </c>
    </row>
    <row r="44" ht="20.1" customHeight="1" spans="1:10">
      <c r="A44" s="161" t="s">
        <v>675</v>
      </c>
      <c r="B44" s="162" t="s">
        <v>748</v>
      </c>
      <c r="C44" s="163" t="s">
        <v>12</v>
      </c>
      <c r="D44" s="164" t="s">
        <v>324</v>
      </c>
      <c r="E44" s="164" t="s">
        <v>324</v>
      </c>
      <c r="F44" s="164" t="s">
        <v>324</v>
      </c>
      <c r="G44" s="165">
        <f t="shared" si="0"/>
        <v>56.3333333333333</v>
      </c>
      <c r="H44" s="168"/>
      <c r="I44" s="165">
        <f t="shared" si="1"/>
        <v>56.3333333333333</v>
      </c>
      <c r="J44" s="169" t="s">
        <v>158</v>
      </c>
    </row>
    <row r="45" ht="20.1" customHeight="1" spans="1:10">
      <c r="A45" s="161" t="s">
        <v>675</v>
      </c>
      <c r="B45" s="162" t="s">
        <v>749</v>
      </c>
      <c r="C45" s="163" t="s">
        <v>12</v>
      </c>
      <c r="D45" s="164" t="s">
        <v>247</v>
      </c>
      <c r="E45" s="164" t="s">
        <v>417</v>
      </c>
      <c r="F45" s="164" t="s">
        <v>750</v>
      </c>
      <c r="G45" s="165">
        <f t="shared" si="0"/>
        <v>56.2666666666667</v>
      </c>
      <c r="H45" s="168"/>
      <c r="I45" s="165">
        <f t="shared" si="1"/>
        <v>56.2666666666667</v>
      </c>
      <c r="J45" s="169" t="s">
        <v>751</v>
      </c>
    </row>
    <row r="46" ht="20.1" customHeight="1" spans="1:10">
      <c r="A46" s="161" t="s">
        <v>675</v>
      </c>
      <c r="B46" s="162" t="s">
        <v>752</v>
      </c>
      <c r="C46" s="163" t="s">
        <v>12</v>
      </c>
      <c r="D46" s="164" t="s">
        <v>522</v>
      </c>
      <c r="E46" s="164" t="s">
        <v>361</v>
      </c>
      <c r="F46" s="164" t="s">
        <v>750</v>
      </c>
      <c r="G46" s="165">
        <f t="shared" si="0"/>
        <v>56.2666666666667</v>
      </c>
      <c r="H46" s="168"/>
      <c r="I46" s="165">
        <f t="shared" si="1"/>
        <v>56.2666666666667</v>
      </c>
      <c r="J46" s="169" t="s">
        <v>753</v>
      </c>
    </row>
    <row r="47" ht="20.1" customHeight="1" spans="1:10">
      <c r="A47" s="161" t="s">
        <v>675</v>
      </c>
      <c r="B47" s="162" t="s">
        <v>754</v>
      </c>
      <c r="C47" s="163" t="s">
        <v>12</v>
      </c>
      <c r="D47" s="164" t="s">
        <v>39</v>
      </c>
      <c r="E47" s="164" t="s">
        <v>516</v>
      </c>
      <c r="F47" s="164" t="s">
        <v>379</v>
      </c>
      <c r="G47" s="165">
        <f t="shared" si="0"/>
        <v>55.3333333333333</v>
      </c>
      <c r="H47" s="168"/>
      <c r="I47" s="165">
        <f t="shared" si="1"/>
        <v>55.3333333333333</v>
      </c>
      <c r="J47" s="169" t="s">
        <v>163</v>
      </c>
    </row>
    <row r="48" ht="20.1" customHeight="1" spans="1:10">
      <c r="A48" s="161" t="s">
        <v>675</v>
      </c>
      <c r="B48" s="162" t="s">
        <v>755</v>
      </c>
      <c r="C48" s="163" t="s">
        <v>12</v>
      </c>
      <c r="D48" s="164" t="s">
        <v>569</v>
      </c>
      <c r="E48" s="164" t="s">
        <v>315</v>
      </c>
      <c r="F48" s="164" t="s">
        <v>507</v>
      </c>
      <c r="G48" s="165">
        <f t="shared" ref="G48:G65" si="2">F48/1.5</f>
        <v>55.0666666666667</v>
      </c>
      <c r="H48" s="168"/>
      <c r="I48" s="165">
        <f t="shared" ref="I48:I65" si="3">G48+H48</f>
        <v>55.0666666666667</v>
      </c>
      <c r="J48" s="169" t="s">
        <v>165</v>
      </c>
    </row>
    <row r="49" ht="20.1" customHeight="1" spans="1:10">
      <c r="A49" s="161" t="s">
        <v>675</v>
      </c>
      <c r="B49" s="162" t="s">
        <v>756</v>
      </c>
      <c r="C49" s="163" t="s">
        <v>12</v>
      </c>
      <c r="D49" s="164" t="s">
        <v>560</v>
      </c>
      <c r="E49" s="164" t="s">
        <v>340</v>
      </c>
      <c r="F49" s="164" t="s">
        <v>522</v>
      </c>
      <c r="G49" s="165">
        <f t="shared" si="2"/>
        <v>54.6666666666667</v>
      </c>
      <c r="H49" s="168"/>
      <c r="I49" s="165">
        <f t="shared" si="3"/>
        <v>54.6666666666667</v>
      </c>
      <c r="J49" s="169" t="s">
        <v>169</v>
      </c>
    </row>
    <row r="50" ht="20.1" customHeight="1" spans="1:10">
      <c r="A50" s="161" t="s">
        <v>675</v>
      </c>
      <c r="B50" s="162" t="s">
        <v>757</v>
      </c>
      <c r="C50" s="163" t="s">
        <v>12</v>
      </c>
      <c r="D50" s="164" t="s">
        <v>430</v>
      </c>
      <c r="E50" s="164" t="s">
        <v>400</v>
      </c>
      <c r="F50" s="164" t="s">
        <v>758</v>
      </c>
      <c r="G50" s="165">
        <f t="shared" si="2"/>
        <v>54.4</v>
      </c>
      <c r="H50" s="168"/>
      <c r="I50" s="165">
        <f t="shared" si="3"/>
        <v>54.4</v>
      </c>
      <c r="J50" s="169" t="s">
        <v>172</v>
      </c>
    </row>
    <row r="51" ht="20.1" customHeight="1" spans="1:10">
      <c r="A51" s="161" t="s">
        <v>675</v>
      </c>
      <c r="B51" s="162" t="s">
        <v>759</v>
      </c>
      <c r="C51" s="163" t="s">
        <v>12</v>
      </c>
      <c r="D51" s="164" t="s">
        <v>522</v>
      </c>
      <c r="E51" s="164" t="s">
        <v>400</v>
      </c>
      <c r="F51" s="164" t="s">
        <v>760</v>
      </c>
      <c r="G51" s="165">
        <f t="shared" si="2"/>
        <v>53.8666666666667</v>
      </c>
      <c r="H51" s="168"/>
      <c r="I51" s="165">
        <f t="shared" si="3"/>
        <v>53.8666666666667</v>
      </c>
      <c r="J51" s="169" t="s">
        <v>176</v>
      </c>
    </row>
    <row r="52" ht="20.1" customHeight="1" spans="1:10">
      <c r="A52" s="161" t="s">
        <v>675</v>
      </c>
      <c r="B52" s="162" t="s">
        <v>761</v>
      </c>
      <c r="C52" s="163" t="s">
        <v>12</v>
      </c>
      <c r="D52" s="164" t="s">
        <v>762</v>
      </c>
      <c r="E52" s="164" t="s">
        <v>361</v>
      </c>
      <c r="F52" s="164" t="s">
        <v>552</v>
      </c>
      <c r="G52" s="165">
        <f t="shared" si="2"/>
        <v>53.2</v>
      </c>
      <c r="H52" s="168"/>
      <c r="I52" s="165">
        <f t="shared" si="3"/>
        <v>53.2</v>
      </c>
      <c r="J52" s="169" t="s">
        <v>179</v>
      </c>
    </row>
    <row r="53" ht="20.1" customHeight="1" spans="1:10">
      <c r="A53" s="161" t="s">
        <v>675</v>
      </c>
      <c r="B53" s="162" t="s">
        <v>763</v>
      </c>
      <c r="C53" s="163" t="s">
        <v>12</v>
      </c>
      <c r="D53" s="164" t="s">
        <v>764</v>
      </c>
      <c r="E53" s="164" t="s">
        <v>437</v>
      </c>
      <c r="F53" s="164" t="s">
        <v>765</v>
      </c>
      <c r="G53" s="165">
        <f t="shared" si="2"/>
        <v>52.7333333333333</v>
      </c>
      <c r="H53" s="168"/>
      <c r="I53" s="165">
        <f t="shared" si="3"/>
        <v>52.7333333333333</v>
      </c>
      <c r="J53" s="169" t="s">
        <v>183</v>
      </c>
    </row>
    <row r="54" ht="20.1" customHeight="1" spans="1:10">
      <c r="A54" s="161" t="s">
        <v>675</v>
      </c>
      <c r="B54" s="162" t="s">
        <v>766</v>
      </c>
      <c r="C54" s="163" t="s">
        <v>12</v>
      </c>
      <c r="D54" s="164" t="s">
        <v>767</v>
      </c>
      <c r="E54" s="164" t="s">
        <v>181</v>
      </c>
      <c r="F54" s="164" t="s">
        <v>445</v>
      </c>
      <c r="G54" s="165">
        <f t="shared" si="2"/>
        <v>52.3333333333333</v>
      </c>
      <c r="H54" s="168"/>
      <c r="I54" s="165">
        <f t="shared" si="3"/>
        <v>52.3333333333333</v>
      </c>
      <c r="J54" s="169" t="s">
        <v>185</v>
      </c>
    </row>
    <row r="55" ht="20.1" customHeight="1" spans="1:10">
      <c r="A55" s="161" t="s">
        <v>675</v>
      </c>
      <c r="B55" s="162" t="s">
        <v>768</v>
      </c>
      <c r="C55" s="163" t="s">
        <v>12</v>
      </c>
      <c r="D55" s="164" t="s">
        <v>530</v>
      </c>
      <c r="E55" s="164" t="s">
        <v>302</v>
      </c>
      <c r="F55" s="164" t="s">
        <v>572</v>
      </c>
      <c r="G55" s="165">
        <f t="shared" si="2"/>
        <v>52.2</v>
      </c>
      <c r="H55" s="168"/>
      <c r="I55" s="165">
        <f t="shared" si="3"/>
        <v>52.2</v>
      </c>
      <c r="J55" s="169" t="s">
        <v>189</v>
      </c>
    </row>
    <row r="56" ht="20.1" customHeight="1" spans="1:10">
      <c r="A56" s="161" t="s">
        <v>675</v>
      </c>
      <c r="B56" s="162" t="s">
        <v>769</v>
      </c>
      <c r="C56" s="163" t="s">
        <v>12</v>
      </c>
      <c r="D56" s="164" t="s">
        <v>770</v>
      </c>
      <c r="E56" s="164" t="s">
        <v>430</v>
      </c>
      <c r="F56" s="164" t="s">
        <v>771</v>
      </c>
      <c r="G56" s="165">
        <f t="shared" si="2"/>
        <v>51.8666666666667</v>
      </c>
      <c r="H56" s="168"/>
      <c r="I56" s="165">
        <f t="shared" si="3"/>
        <v>51.8666666666667</v>
      </c>
      <c r="J56" s="169" t="s">
        <v>192</v>
      </c>
    </row>
    <row r="57" ht="20.1" customHeight="1" spans="1:10">
      <c r="A57" s="161" t="s">
        <v>675</v>
      </c>
      <c r="B57" s="162" t="s">
        <v>772</v>
      </c>
      <c r="C57" s="163" t="s">
        <v>12</v>
      </c>
      <c r="D57" s="164" t="s">
        <v>569</v>
      </c>
      <c r="E57" s="164" t="s">
        <v>560</v>
      </c>
      <c r="F57" s="164" t="s">
        <v>583</v>
      </c>
      <c r="G57" s="165">
        <f t="shared" si="2"/>
        <v>51.2666666666667</v>
      </c>
      <c r="H57" s="168"/>
      <c r="I57" s="165">
        <f t="shared" si="3"/>
        <v>51.2666666666667</v>
      </c>
      <c r="J57" s="169" t="s">
        <v>195</v>
      </c>
    </row>
    <row r="58" ht="20.1" customHeight="1" spans="1:10">
      <c r="A58" s="161" t="s">
        <v>675</v>
      </c>
      <c r="B58" s="162" t="s">
        <v>773</v>
      </c>
      <c r="C58" s="163" t="s">
        <v>12</v>
      </c>
      <c r="D58" s="164" t="s">
        <v>762</v>
      </c>
      <c r="E58" s="164" t="s">
        <v>417</v>
      </c>
      <c r="F58" s="164" t="s">
        <v>774</v>
      </c>
      <c r="G58" s="165">
        <f t="shared" si="2"/>
        <v>51.2</v>
      </c>
      <c r="H58" s="168"/>
      <c r="I58" s="165">
        <f t="shared" si="3"/>
        <v>51.2</v>
      </c>
      <c r="J58" s="169" t="s">
        <v>198</v>
      </c>
    </row>
    <row r="59" ht="20.1" customHeight="1" spans="1:10">
      <c r="A59" s="161" t="s">
        <v>675</v>
      </c>
      <c r="B59" s="162" t="s">
        <v>775</v>
      </c>
      <c r="C59" s="163" t="s">
        <v>12</v>
      </c>
      <c r="D59" s="164" t="s">
        <v>776</v>
      </c>
      <c r="E59" s="164" t="s">
        <v>315</v>
      </c>
      <c r="F59" s="164" t="s">
        <v>777</v>
      </c>
      <c r="G59" s="165">
        <f t="shared" si="2"/>
        <v>50.9333333333333</v>
      </c>
      <c r="H59" s="168"/>
      <c r="I59" s="165">
        <f t="shared" si="3"/>
        <v>50.9333333333333</v>
      </c>
      <c r="J59" s="169" t="s">
        <v>201</v>
      </c>
    </row>
    <row r="60" ht="20.1" customHeight="1" spans="1:10">
      <c r="A60" s="161" t="s">
        <v>675</v>
      </c>
      <c r="B60" s="162" t="s">
        <v>778</v>
      </c>
      <c r="C60" s="163" t="s">
        <v>12</v>
      </c>
      <c r="D60" s="164" t="s">
        <v>617</v>
      </c>
      <c r="E60" s="164" t="s">
        <v>421</v>
      </c>
      <c r="F60" s="164" t="s">
        <v>779</v>
      </c>
      <c r="G60" s="165">
        <f t="shared" si="2"/>
        <v>50.5333333333333</v>
      </c>
      <c r="H60" s="168"/>
      <c r="I60" s="165">
        <f t="shared" si="3"/>
        <v>50.5333333333333</v>
      </c>
      <c r="J60" s="169" t="s">
        <v>204</v>
      </c>
    </row>
    <row r="61" ht="20.1" customHeight="1" spans="1:10">
      <c r="A61" s="161" t="s">
        <v>675</v>
      </c>
      <c r="B61" s="162" t="s">
        <v>780</v>
      </c>
      <c r="C61" s="163" t="s">
        <v>12</v>
      </c>
      <c r="D61" s="164" t="s">
        <v>781</v>
      </c>
      <c r="E61" s="164" t="s">
        <v>430</v>
      </c>
      <c r="F61" s="164" t="s">
        <v>502</v>
      </c>
      <c r="G61" s="165">
        <f t="shared" si="2"/>
        <v>50</v>
      </c>
      <c r="H61" s="168"/>
      <c r="I61" s="165">
        <f t="shared" si="3"/>
        <v>50</v>
      </c>
      <c r="J61" s="169" t="s">
        <v>207</v>
      </c>
    </row>
    <row r="62" ht="20.1" customHeight="1" spans="1:10">
      <c r="A62" s="161" t="s">
        <v>675</v>
      </c>
      <c r="B62" s="162" t="s">
        <v>782</v>
      </c>
      <c r="C62" s="163" t="s">
        <v>12</v>
      </c>
      <c r="D62" s="164" t="s">
        <v>551</v>
      </c>
      <c r="E62" s="164" t="s">
        <v>472</v>
      </c>
      <c r="F62" s="164" t="s">
        <v>783</v>
      </c>
      <c r="G62" s="165">
        <f t="shared" si="2"/>
        <v>49.8</v>
      </c>
      <c r="H62" s="168"/>
      <c r="I62" s="165">
        <f t="shared" si="3"/>
        <v>49.8</v>
      </c>
      <c r="J62" s="169" t="s">
        <v>784</v>
      </c>
    </row>
    <row r="63" ht="20.1" customHeight="1" spans="1:10">
      <c r="A63" s="161" t="s">
        <v>675</v>
      </c>
      <c r="B63" s="162" t="s">
        <v>785</v>
      </c>
      <c r="C63" s="163" t="s">
        <v>12</v>
      </c>
      <c r="D63" s="164" t="s">
        <v>614</v>
      </c>
      <c r="E63" s="164" t="s">
        <v>476</v>
      </c>
      <c r="F63" s="164" t="s">
        <v>603</v>
      </c>
      <c r="G63" s="165">
        <f t="shared" si="2"/>
        <v>49.5333333333333</v>
      </c>
      <c r="H63" s="168"/>
      <c r="I63" s="165">
        <f t="shared" si="3"/>
        <v>49.5333333333333</v>
      </c>
      <c r="J63" s="169" t="s">
        <v>212</v>
      </c>
    </row>
    <row r="64" ht="20.1" customHeight="1" spans="1:10">
      <c r="A64" s="161" t="s">
        <v>675</v>
      </c>
      <c r="B64" s="162" t="s">
        <v>786</v>
      </c>
      <c r="C64" s="163" t="s">
        <v>12</v>
      </c>
      <c r="D64" s="164" t="s">
        <v>787</v>
      </c>
      <c r="E64" s="164" t="s">
        <v>392</v>
      </c>
      <c r="F64" s="164" t="s">
        <v>603</v>
      </c>
      <c r="G64" s="165">
        <f t="shared" si="2"/>
        <v>49.5333333333333</v>
      </c>
      <c r="H64" s="168"/>
      <c r="I64" s="165">
        <f t="shared" si="3"/>
        <v>49.5333333333333</v>
      </c>
      <c r="J64" s="169" t="s">
        <v>216</v>
      </c>
    </row>
    <row r="65" ht="20.1" customHeight="1" spans="1:10">
      <c r="A65" s="161" t="s">
        <v>675</v>
      </c>
      <c r="B65" s="162" t="s">
        <v>788</v>
      </c>
      <c r="C65" s="163" t="s">
        <v>544</v>
      </c>
      <c r="D65" s="164" t="s">
        <v>762</v>
      </c>
      <c r="E65" s="164" t="s">
        <v>571</v>
      </c>
      <c r="F65" s="164" t="s">
        <v>789</v>
      </c>
      <c r="G65" s="165">
        <f t="shared" si="2"/>
        <v>47.4</v>
      </c>
      <c r="H65" s="168"/>
      <c r="I65" s="165">
        <f t="shared" si="3"/>
        <v>47.4</v>
      </c>
      <c r="J65" s="169" t="s">
        <v>790</v>
      </c>
    </row>
    <row r="66" ht="20.1" customHeight="1" spans="1:10">
      <c r="A66" s="161" t="s">
        <v>675</v>
      </c>
      <c r="B66" s="162" t="s">
        <v>791</v>
      </c>
      <c r="C66" s="163" t="s">
        <v>12</v>
      </c>
      <c r="D66" s="164" t="s">
        <v>400</v>
      </c>
      <c r="E66" s="164" t="s">
        <v>610</v>
      </c>
      <c r="F66" s="164" t="s">
        <v>792</v>
      </c>
      <c r="G66" s="165">
        <f t="shared" ref="G66:G129" si="4">F66/1.5</f>
        <v>46.9333333333333</v>
      </c>
      <c r="H66" s="168"/>
      <c r="I66" s="165">
        <f t="shared" ref="I66:I129" si="5">G66+H66</f>
        <v>46.9333333333333</v>
      </c>
      <c r="J66" s="169" t="s">
        <v>793</v>
      </c>
    </row>
    <row r="67" ht="20.1" customHeight="1" spans="1:10">
      <c r="A67" s="161" t="s">
        <v>675</v>
      </c>
      <c r="B67" s="162" t="s">
        <v>794</v>
      </c>
      <c r="C67" s="163" t="s">
        <v>12</v>
      </c>
      <c r="D67" s="164" t="s">
        <v>781</v>
      </c>
      <c r="E67" s="164" t="s">
        <v>472</v>
      </c>
      <c r="F67" s="164" t="s">
        <v>795</v>
      </c>
      <c r="G67" s="165">
        <f t="shared" si="4"/>
        <v>46.6</v>
      </c>
      <c r="H67" s="168"/>
      <c r="I67" s="165">
        <f t="shared" si="5"/>
        <v>46.6</v>
      </c>
      <c r="J67" s="169" t="s">
        <v>221</v>
      </c>
    </row>
    <row r="68" ht="20.1" customHeight="1" spans="1:10">
      <c r="A68" s="161" t="s">
        <v>675</v>
      </c>
      <c r="B68" s="162" t="s">
        <v>796</v>
      </c>
      <c r="C68" s="163" t="s">
        <v>12</v>
      </c>
      <c r="D68" s="164" t="s">
        <v>797</v>
      </c>
      <c r="E68" s="164" t="s">
        <v>394</v>
      </c>
      <c r="F68" s="164" t="s">
        <v>798</v>
      </c>
      <c r="G68" s="165">
        <f t="shared" si="4"/>
        <v>46.2</v>
      </c>
      <c r="H68" s="168"/>
      <c r="I68" s="165">
        <f t="shared" si="5"/>
        <v>46.2</v>
      </c>
      <c r="J68" s="169" t="s">
        <v>225</v>
      </c>
    </row>
    <row r="69" ht="20.1" customHeight="1" spans="1:10">
      <c r="A69" s="161" t="s">
        <v>675</v>
      </c>
      <c r="B69" s="162" t="s">
        <v>799</v>
      </c>
      <c r="C69" s="163" t="s">
        <v>12</v>
      </c>
      <c r="D69" s="164" t="s">
        <v>551</v>
      </c>
      <c r="E69" s="164" t="s">
        <v>800</v>
      </c>
      <c r="F69" s="164" t="s">
        <v>516</v>
      </c>
      <c r="G69" s="165">
        <f t="shared" si="4"/>
        <v>46</v>
      </c>
      <c r="H69" s="168"/>
      <c r="I69" s="165">
        <f t="shared" si="5"/>
        <v>46</v>
      </c>
      <c r="J69" s="169" t="s">
        <v>229</v>
      </c>
    </row>
    <row r="70" ht="20.1" customHeight="1" spans="1:10">
      <c r="A70" s="161" t="s">
        <v>675</v>
      </c>
      <c r="B70" s="162" t="s">
        <v>801</v>
      </c>
      <c r="C70" s="163" t="s">
        <v>12</v>
      </c>
      <c r="D70" s="164" t="s">
        <v>797</v>
      </c>
      <c r="E70" s="164" t="s">
        <v>445</v>
      </c>
      <c r="F70" s="164" t="s">
        <v>802</v>
      </c>
      <c r="G70" s="165">
        <f t="shared" si="4"/>
        <v>45.8</v>
      </c>
      <c r="H70" s="168"/>
      <c r="I70" s="165">
        <f t="shared" si="5"/>
        <v>45.8</v>
      </c>
      <c r="J70" s="169" t="s">
        <v>232</v>
      </c>
    </row>
    <row r="71" ht="20.1" customHeight="1" spans="1:10">
      <c r="A71" s="161" t="s">
        <v>675</v>
      </c>
      <c r="B71" s="162" t="s">
        <v>803</v>
      </c>
      <c r="C71" s="163" t="s">
        <v>12</v>
      </c>
      <c r="D71" s="164" t="s">
        <v>804</v>
      </c>
      <c r="E71" s="164" t="s">
        <v>421</v>
      </c>
      <c r="F71" s="164" t="s">
        <v>805</v>
      </c>
      <c r="G71" s="165">
        <f t="shared" si="4"/>
        <v>45.4666666666667</v>
      </c>
      <c r="H71" s="168"/>
      <c r="I71" s="165">
        <f t="shared" si="5"/>
        <v>45.4666666666667</v>
      </c>
      <c r="J71" s="169" t="s">
        <v>235</v>
      </c>
    </row>
    <row r="72" ht="20.1" customHeight="1" spans="1:10">
      <c r="A72" s="161" t="s">
        <v>675</v>
      </c>
      <c r="B72" s="162" t="s">
        <v>806</v>
      </c>
      <c r="C72" s="163" t="s">
        <v>12</v>
      </c>
      <c r="D72" s="164" t="s">
        <v>807</v>
      </c>
      <c r="E72" s="164" t="s">
        <v>485</v>
      </c>
      <c r="F72" s="164" t="s">
        <v>808</v>
      </c>
      <c r="G72" s="165">
        <f t="shared" si="4"/>
        <v>43.1333333333333</v>
      </c>
      <c r="H72" s="168"/>
      <c r="I72" s="165">
        <f t="shared" si="5"/>
        <v>43.1333333333333</v>
      </c>
      <c r="J72" s="169" t="s">
        <v>237</v>
      </c>
    </row>
    <row r="73" ht="20.1" customHeight="1" spans="1:10">
      <c r="A73" s="161" t="s">
        <v>675</v>
      </c>
      <c r="B73" s="162" t="s">
        <v>809</v>
      </c>
      <c r="C73" s="163" t="s">
        <v>12</v>
      </c>
      <c r="D73" s="164" t="s">
        <v>787</v>
      </c>
      <c r="E73" s="164" t="s">
        <v>602</v>
      </c>
      <c r="F73" s="164" t="s">
        <v>810</v>
      </c>
      <c r="G73" s="165">
        <f t="shared" si="4"/>
        <v>42.5333333333333</v>
      </c>
      <c r="H73" s="168"/>
      <c r="I73" s="165">
        <f t="shared" si="5"/>
        <v>42.5333333333333</v>
      </c>
      <c r="J73" s="169" t="s">
        <v>240</v>
      </c>
    </row>
    <row r="74" ht="20.1" customHeight="1" spans="1:10">
      <c r="A74" s="161" t="s">
        <v>675</v>
      </c>
      <c r="B74" s="162" t="s">
        <v>811</v>
      </c>
      <c r="C74" s="163" t="s">
        <v>12</v>
      </c>
      <c r="D74" s="164" t="s">
        <v>812</v>
      </c>
      <c r="E74" s="164" t="s">
        <v>404</v>
      </c>
      <c r="F74" s="164" t="s">
        <v>813</v>
      </c>
      <c r="G74" s="165">
        <f t="shared" si="4"/>
        <v>41.4666666666667</v>
      </c>
      <c r="H74" s="168"/>
      <c r="I74" s="165">
        <f t="shared" si="5"/>
        <v>41.4666666666667</v>
      </c>
      <c r="J74" s="169" t="s">
        <v>243</v>
      </c>
    </row>
    <row r="75" ht="20.1" customHeight="1" spans="1:10">
      <c r="A75" s="161" t="s">
        <v>675</v>
      </c>
      <c r="B75" s="162" t="s">
        <v>814</v>
      </c>
      <c r="C75" s="163" t="s">
        <v>12</v>
      </c>
      <c r="D75" s="164" t="s">
        <v>767</v>
      </c>
      <c r="E75" s="164" t="s">
        <v>800</v>
      </c>
      <c r="F75" s="164" t="s">
        <v>764</v>
      </c>
      <c r="G75" s="165">
        <f t="shared" si="4"/>
        <v>41.3333333333333</v>
      </c>
      <c r="H75" s="168"/>
      <c r="I75" s="165">
        <f t="shared" si="5"/>
        <v>41.3333333333333</v>
      </c>
      <c r="J75" s="169" t="s">
        <v>245</v>
      </c>
    </row>
    <row r="76" ht="20.1" customHeight="1" spans="1:10">
      <c r="A76" s="161" t="s">
        <v>675</v>
      </c>
      <c r="B76" s="162" t="s">
        <v>815</v>
      </c>
      <c r="C76" s="163" t="s">
        <v>12</v>
      </c>
      <c r="D76" s="164" t="s">
        <v>767</v>
      </c>
      <c r="E76" s="164" t="s">
        <v>614</v>
      </c>
      <c r="F76" s="164" t="s">
        <v>776</v>
      </c>
      <c r="G76" s="165">
        <f t="shared" si="4"/>
        <v>40.3333333333333</v>
      </c>
      <c r="H76" s="168"/>
      <c r="I76" s="165">
        <f t="shared" si="5"/>
        <v>40.3333333333333</v>
      </c>
      <c r="J76" s="169" t="s">
        <v>249</v>
      </c>
    </row>
    <row r="77" ht="20.1" customHeight="1" spans="1:10">
      <c r="A77" s="161" t="s">
        <v>675</v>
      </c>
      <c r="B77" s="162" t="s">
        <v>816</v>
      </c>
      <c r="C77" s="163" t="s">
        <v>12</v>
      </c>
      <c r="D77" s="164" t="s">
        <v>817</v>
      </c>
      <c r="E77" s="164" t="s">
        <v>555</v>
      </c>
      <c r="F77" s="164" t="s">
        <v>818</v>
      </c>
      <c r="G77" s="165">
        <f t="shared" si="4"/>
        <v>39.6666666666667</v>
      </c>
      <c r="H77" s="168"/>
      <c r="I77" s="165">
        <f t="shared" si="5"/>
        <v>39.6666666666667</v>
      </c>
      <c r="J77" s="169" t="s">
        <v>253</v>
      </c>
    </row>
    <row r="78" ht="20.1" customHeight="1" spans="1:10">
      <c r="A78" s="161" t="s">
        <v>675</v>
      </c>
      <c r="B78" s="162" t="s">
        <v>819</v>
      </c>
      <c r="C78" s="163" t="s">
        <v>12</v>
      </c>
      <c r="D78" s="164" t="s">
        <v>820</v>
      </c>
      <c r="E78" s="164" t="s">
        <v>610</v>
      </c>
      <c r="F78" s="164" t="s">
        <v>821</v>
      </c>
      <c r="G78" s="165">
        <f t="shared" si="4"/>
        <v>36.1333333333333</v>
      </c>
      <c r="H78" s="168"/>
      <c r="I78" s="165">
        <f t="shared" si="5"/>
        <v>36.1333333333333</v>
      </c>
      <c r="J78" s="169" t="s">
        <v>822</v>
      </c>
    </row>
    <row r="79" ht="20.1" customHeight="1" spans="1:10">
      <c r="A79" s="161" t="s">
        <v>675</v>
      </c>
      <c r="B79" s="162" t="s">
        <v>823</v>
      </c>
      <c r="C79" s="163" t="s">
        <v>12</v>
      </c>
      <c r="D79" s="164" t="s">
        <v>824</v>
      </c>
      <c r="E79" s="164" t="s">
        <v>555</v>
      </c>
      <c r="F79" s="164" t="s">
        <v>825</v>
      </c>
      <c r="G79" s="165">
        <f t="shared" si="4"/>
        <v>34.3333333333333</v>
      </c>
      <c r="H79" s="168"/>
      <c r="I79" s="165">
        <f t="shared" si="5"/>
        <v>34.3333333333333</v>
      </c>
      <c r="J79" s="169" t="s">
        <v>258</v>
      </c>
    </row>
    <row r="80" ht="20.1" customHeight="1" spans="1:10">
      <c r="A80" s="161" t="s">
        <v>675</v>
      </c>
      <c r="B80" s="162" t="s">
        <v>826</v>
      </c>
      <c r="C80" s="163" t="s">
        <v>12</v>
      </c>
      <c r="D80" s="164" t="s">
        <v>641</v>
      </c>
      <c r="E80" s="164" t="s">
        <v>641</v>
      </c>
      <c r="F80" s="164" t="s">
        <v>641</v>
      </c>
      <c r="G80" s="165">
        <f t="shared" si="4"/>
        <v>0</v>
      </c>
      <c r="H80" s="168"/>
      <c r="I80" s="165">
        <f t="shared" si="5"/>
        <v>0</v>
      </c>
      <c r="J80" s="170" t="s">
        <v>645</v>
      </c>
    </row>
    <row r="81" ht="20.1" customHeight="1" spans="1:10">
      <c r="A81" s="161" t="s">
        <v>675</v>
      </c>
      <c r="B81" s="162" t="s">
        <v>827</v>
      </c>
      <c r="C81" s="163" t="s">
        <v>12</v>
      </c>
      <c r="D81" s="164" t="s">
        <v>641</v>
      </c>
      <c r="E81" s="164" t="s">
        <v>641</v>
      </c>
      <c r="F81" s="164" t="s">
        <v>641</v>
      </c>
      <c r="G81" s="165">
        <f t="shared" si="4"/>
        <v>0</v>
      </c>
      <c r="H81" s="168"/>
      <c r="I81" s="165">
        <f t="shared" si="5"/>
        <v>0</v>
      </c>
      <c r="J81" s="170" t="s">
        <v>645</v>
      </c>
    </row>
    <row r="82" ht="20.1" customHeight="1" spans="1:10">
      <c r="A82" s="161" t="s">
        <v>675</v>
      </c>
      <c r="B82" s="162" t="s">
        <v>828</v>
      </c>
      <c r="C82" s="163" t="s">
        <v>12</v>
      </c>
      <c r="D82" s="164" t="s">
        <v>641</v>
      </c>
      <c r="E82" s="164" t="s">
        <v>641</v>
      </c>
      <c r="F82" s="164" t="s">
        <v>641</v>
      </c>
      <c r="G82" s="165">
        <f t="shared" si="4"/>
        <v>0</v>
      </c>
      <c r="H82" s="168"/>
      <c r="I82" s="165">
        <f t="shared" si="5"/>
        <v>0</v>
      </c>
      <c r="J82" s="170" t="s">
        <v>645</v>
      </c>
    </row>
    <row r="83" ht="20.1" customHeight="1" spans="1:10">
      <c r="A83" s="161" t="s">
        <v>675</v>
      </c>
      <c r="B83" s="162" t="s">
        <v>829</v>
      </c>
      <c r="C83" s="163" t="s">
        <v>544</v>
      </c>
      <c r="D83" s="164" t="s">
        <v>641</v>
      </c>
      <c r="E83" s="164" t="s">
        <v>641</v>
      </c>
      <c r="F83" s="164" t="s">
        <v>641</v>
      </c>
      <c r="G83" s="165">
        <f t="shared" si="4"/>
        <v>0</v>
      </c>
      <c r="H83" s="168"/>
      <c r="I83" s="165">
        <f t="shared" si="5"/>
        <v>0</v>
      </c>
      <c r="J83" s="170" t="s">
        <v>645</v>
      </c>
    </row>
    <row r="84" ht="20.1" customHeight="1" spans="1:10">
      <c r="A84" s="161" t="s">
        <v>675</v>
      </c>
      <c r="B84" s="162" t="s">
        <v>830</v>
      </c>
      <c r="C84" s="163" t="s">
        <v>544</v>
      </c>
      <c r="D84" s="164" t="s">
        <v>641</v>
      </c>
      <c r="E84" s="164" t="s">
        <v>641</v>
      </c>
      <c r="F84" s="164" t="s">
        <v>641</v>
      </c>
      <c r="G84" s="165">
        <f t="shared" si="4"/>
        <v>0</v>
      </c>
      <c r="H84" s="168"/>
      <c r="I84" s="165">
        <f t="shared" si="5"/>
        <v>0</v>
      </c>
      <c r="J84" s="170" t="s">
        <v>645</v>
      </c>
    </row>
    <row r="85" ht="20.1" customHeight="1" spans="1:10">
      <c r="A85" s="161" t="s">
        <v>675</v>
      </c>
      <c r="B85" s="162" t="s">
        <v>831</v>
      </c>
      <c r="C85" s="163" t="s">
        <v>12</v>
      </c>
      <c r="D85" s="164" t="s">
        <v>641</v>
      </c>
      <c r="E85" s="164" t="s">
        <v>641</v>
      </c>
      <c r="F85" s="164" t="s">
        <v>641</v>
      </c>
      <c r="G85" s="165">
        <f t="shared" si="4"/>
        <v>0</v>
      </c>
      <c r="H85" s="168"/>
      <c r="I85" s="165">
        <f t="shared" si="5"/>
        <v>0</v>
      </c>
      <c r="J85" s="170" t="s">
        <v>645</v>
      </c>
    </row>
    <row r="86" ht="20.1" customHeight="1" spans="1:10">
      <c r="A86" s="161" t="s">
        <v>675</v>
      </c>
      <c r="B86" s="162" t="s">
        <v>832</v>
      </c>
      <c r="C86" s="163" t="s">
        <v>12</v>
      </c>
      <c r="D86" s="164" t="s">
        <v>641</v>
      </c>
      <c r="E86" s="164" t="s">
        <v>641</v>
      </c>
      <c r="F86" s="164" t="s">
        <v>641</v>
      </c>
      <c r="G86" s="165">
        <f t="shared" si="4"/>
        <v>0</v>
      </c>
      <c r="H86" s="168"/>
      <c r="I86" s="165">
        <f t="shared" si="5"/>
        <v>0</v>
      </c>
      <c r="J86" s="170" t="s">
        <v>645</v>
      </c>
    </row>
    <row r="87" ht="20.1" customHeight="1" spans="1:10">
      <c r="A87" s="161" t="s">
        <v>675</v>
      </c>
      <c r="B87" s="162" t="s">
        <v>833</v>
      </c>
      <c r="C87" s="163" t="s">
        <v>12</v>
      </c>
      <c r="D87" s="164" t="s">
        <v>641</v>
      </c>
      <c r="E87" s="164" t="s">
        <v>641</v>
      </c>
      <c r="F87" s="164" t="s">
        <v>641</v>
      </c>
      <c r="G87" s="165">
        <f t="shared" si="4"/>
        <v>0</v>
      </c>
      <c r="H87" s="168"/>
      <c r="I87" s="165">
        <f t="shared" si="5"/>
        <v>0</v>
      </c>
      <c r="J87" s="170" t="s">
        <v>645</v>
      </c>
    </row>
    <row r="88" ht="20.1" customHeight="1" spans="1:10">
      <c r="A88" s="161" t="s">
        <v>675</v>
      </c>
      <c r="B88" s="162" t="s">
        <v>834</v>
      </c>
      <c r="C88" s="163" t="s">
        <v>12</v>
      </c>
      <c r="D88" s="164" t="s">
        <v>641</v>
      </c>
      <c r="E88" s="164" t="s">
        <v>641</v>
      </c>
      <c r="F88" s="164" t="s">
        <v>641</v>
      </c>
      <c r="G88" s="165">
        <f t="shared" si="4"/>
        <v>0</v>
      </c>
      <c r="H88" s="168"/>
      <c r="I88" s="165">
        <f t="shared" si="5"/>
        <v>0</v>
      </c>
      <c r="J88" s="170" t="s">
        <v>645</v>
      </c>
    </row>
    <row r="89" ht="20.1" customHeight="1" spans="1:10">
      <c r="A89" s="161" t="s">
        <v>675</v>
      </c>
      <c r="B89" s="162" t="s">
        <v>835</v>
      </c>
      <c r="C89" s="163" t="s">
        <v>12</v>
      </c>
      <c r="D89" s="164" t="s">
        <v>641</v>
      </c>
      <c r="E89" s="164" t="s">
        <v>641</v>
      </c>
      <c r="F89" s="164" t="s">
        <v>641</v>
      </c>
      <c r="G89" s="165">
        <f t="shared" si="4"/>
        <v>0</v>
      </c>
      <c r="H89" s="168"/>
      <c r="I89" s="165">
        <f t="shared" si="5"/>
        <v>0</v>
      </c>
      <c r="J89" s="170" t="s">
        <v>645</v>
      </c>
    </row>
    <row r="90" ht="20.1" customHeight="1" spans="1:10">
      <c r="A90" s="161" t="s">
        <v>675</v>
      </c>
      <c r="B90" s="162" t="s">
        <v>836</v>
      </c>
      <c r="C90" s="163" t="s">
        <v>12</v>
      </c>
      <c r="D90" s="164" t="s">
        <v>641</v>
      </c>
      <c r="E90" s="164" t="s">
        <v>641</v>
      </c>
      <c r="F90" s="164" t="s">
        <v>641</v>
      </c>
      <c r="G90" s="165">
        <f t="shared" si="4"/>
        <v>0</v>
      </c>
      <c r="H90" s="168"/>
      <c r="I90" s="165">
        <f t="shared" si="5"/>
        <v>0</v>
      </c>
      <c r="J90" s="170" t="s">
        <v>645</v>
      </c>
    </row>
    <row r="91" ht="20.1" customHeight="1" spans="1:10">
      <c r="A91" s="161" t="s">
        <v>675</v>
      </c>
      <c r="B91" s="162" t="s">
        <v>837</v>
      </c>
      <c r="C91" s="163" t="s">
        <v>12</v>
      </c>
      <c r="D91" s="164" t="s">
        <v>641</v>
      </c>
      <c r="E91" s="164" t="s">
        <v>641</v>
      </c>
      <c r="F91" s="164" t="s">
        <v>641</v>
      </c>
      <c r="G91" s="165">
        <f t="shared" si="4"/>
        <v>0</v>
      </c>
      <c r="H91" s="168"/>
      <c r="I91" s="165">
        <f t="shared" si="5"/>
        <v>0</v>
      </c>
      <c r="J91" s="170" t="s">
        <v>645</v>
      </c>
    </row>
    <row r="92" ht="20.1" customHeight="1" spans="1:10">
      <c r="A92" s="161" t="s">
        <v>675</v>
      </c>
      <c r="B92" s="162" t="s">
        <v>838</v>
      </c>
      <c r="C92" s="163" t="s">
        <v>12</v>
      </c>
      <c r="D92" s="164" t="s">
        <v>641</v>
      </c>
      <c r="E92" s="164" t="s">
        <v>641</v>
      </c>
      <c r="F92" s="164" t="s">
        <v>641</v>
      </c>
      <c r="G92" s="165">
        <f t="shared" si="4"/>
        <v>0</v>
      </c>
      <c r="H92" s="168"/>
      <c r="I92" s="165">
        <f t="shared" si="5"/>
        <v>0</v>
      </c>
      <c r="J92" s="170" t="s">
        <v>645</v>
      </c>
    </row>
    <row r="93" ht="20.1" customHeight="1" spans="1:10">
      <c r="A93" s="161" t="s">
        <v>675</v>
      </c>
      <c r="B93" s="162" t="s">
        <v>839</v>
      </c>
      <c r="C93" s="163" t="s">
        <v>12</v>
      </c>
      <c r="D93" s="164" t="s">
        <v>641</v>
      </c>
      <c r="E93" s="164" t="s">
        <v>641</v>
      </c>
      <c r="F93" s="164" t="s">
        <v>641</v>
      </c>
      <c r="G93" s="165">
        <f t="shared" si="4"/>
        <v>0</v>
      </c>
      <c r="H93" s="168"/>
      <c r="I93" s="165">
        <f t="shared" si="5"/>
        <v>0</v>
      </c>
      <c r="J93" s="170" t="s">
        <v>645</v>
      </c>
    </row>
    <row r="94" ht="20.1" customHeight="1" spans="1:10">
      <c r="A94" s="161" t="s">
        <v>675</v>
      </c>
      <c r="B94" s="162" t="s">
        <v>840</v>
      </c>
      <c r="C94" s="163" t="s">
        <v>12</v>
      </c>
      <c r="D94" s="164" t="s">
        <v>641</v>
      </c>
      <c r="E94" s="164" t="s">
        <v>641</v>
      </c>
      <c r="F94" s="164" t="s">
        <v>641</v>
      </c>
      <c r="G94" s="165">
        <f t="shared" si="4"/>
        <v>0</v>
      </c>
      <c r="H94" s="168"/>
      <c r="I94" s="165">
        <f t="shared" si="5"/>
        <v>0</v>
      </c>
      <c r="J94" s="170" t="s">
        <v>645</v>
      </c>
    </row>
    <row r="95" ht="20.1" customHeight="1" spans="1:10">
      <c r="A95" s="161" t="s">
        <v>675</v>
      </c>
      <c r="B95" s="162" t="s">
        <v>841</v>
      </c>
      <c r="C95" s="163" t="s">
        <v>544</v>
      </c>
      <c r="D95" s="164" t="s">
        <v>641</v>
      </c>
      <c r="E95" s="164" t="s">
        <v>641</v>
      </c>
      <c r="F95" s="164" t="s">
        <v>641</v>
      </c>
      <c r="G95" s="165">
        <f t="shared" si="4"/>
        <v>0</v>
      </c>
      <c r="H95" s="168"/>
      <c r="I95" s="165">
        <f t="shared" si="5"/>
        <v>0</v>
      </c>
      <c r="J95" s="170" t="s">
        <v>645</v>
      </c>
    </row>
    <row r="96" ht="20.1" customHeight="1" spans="1:10">
      <c r="A96" s="161" t="s">
        <v>675</v>
      </c>
      <c r="B96" s="162" t="s">
        <v>842</v>
      </c>
      <c r="C96" s="163" t="s">
        <v>12</v>
      </c>
      <c r="D96" s="164" t="s">
        <v>641</v>
      </c>
      <c r="E96" s="164" t="s">
        <v>641</v>
      </c>
      <c r="F96" s="164" t="s">
        <v>641</v>
      </c>
      <c r="G96" s="165">
        <f t="shared" si="4"/>
        <v>0</v>
      </c>
      <c r="H96" s="168"/>
      <c r="I96" s="165">
        <f t="shared" si="5"/>
        <v>0</v>
      </c>
      <c r="J96" s="170" t="s">
        <v>645</v>
      </c>
    </row>
    <row r="97" ht="20.1" customHeight="1" spans="1:10">
      <c r="A97" s="161" t="s">
        <v>675</v>
      </c>
      <c r="B97" s="162" t="s">
        <v>843</v>
      </c>
      <c r="C97" s="163" t="s">
        <v>12</v>
      </c>
      <c r="D97" s="164" t="s">
        <v>641</v>
      </c>
      <c r="E97" s="164" t="s">
        <v>641</v>
      </c>
      <c r="F97" s="164" t="s">
        <v>641</v>
      </c>
      <c r="G97" s="165">
        <f t="shared" si="4"/>
        <v>0</v>
      </c>
      <c r="H97" s="168"/>
      <c r="I97" s="165">
        <f t="shared" si="5"/>
        <v>0</v>
      </c>
      <c r="J97" s="170" t="s">
        <v>645</v>
      </c>
    </row>
    <row r="98" ht="20.1" customHeight="1" spans="1:10">
      <c r="A98" s="161" t="s">
        <v>675</v>
      </c>
      <c r="B98" s="162" t="s">
        <v>844</v>
      </c>
      <c r="C98" s="163" t="s">
        <v>12</v>
      </c>
      <c r="D98" s="164" t="s">
        <v>641</v>
      </c>
      <c r="E98" s="164" t="s">
        <v>641</v>
      </c>
      <c r="F98" s="164" t="s">
        <v>641</v>
      </c>
      <c r="G98" s="165">
        <f t="shared" si="4"/>
        <v>0</v>
      </c>
      <c r="H98" s="168"/>
      <c r="I98" s="165">
        <f t="shared" si="5"/>
        <v>0</v>
      </c>
      <c r="J98" s="170" t="s">
        <v>645</v>
      </c>
    </row>
    <row r="99" ht="20.1" customHeight="1" spans="1:10">
      <c r="A99" s="161" t="s">
        <v>675</v>
      </c>
      <c r="B99" s="162" t="s">
        <v>845</v>
      </c>
      <c r="C99" s="163" t="s">
        <v>12</v>
      </c>
      <c r="D99" s="164" t="s">
        <v>641</v>
      </c>
      <c r="E99" s="164" t="s">
        <v>641</v>
      </c>
      <c r="F99" s="164" t="s">
        <v>641</v>
      </c>
      <c r="G99" s="165">
        <f t="shared" si="4"/>
        <v>0</v>
      </c>
      <c r="H99" s="168"/>
      <c r="I99" s="165">
        <f t="shared" si="5"/>
        <v>0</v>
      </c>
      <c r="J99" s="170" t="s">
        <v>645</v>
      </c>
    </row>
    <row r="100" ht="20.1" customHeight="1" spans="1:10">
      <c r="A100" s="161" t="s">
        <v>675</v>
      </c>
      <c r="B100" s="162" t="s">
        <v>846</v>
      </c>
      <c r="C100" s="163" t="s">
        <v>12</v>
      </c>
      <c r="D100" s="164" t="s">
        <v>641</v>
      </c>
      <c r="E100" s="164" t="s">
        <v>641</v>
      </c>
      <c r="F100" s="164" t="s">
        <v>641</v>
      </c>
      <c r="G100" s="165">
        <f t="shared" si="4"/>
        <v>0</v>
      </c>
      <c r="H100" s="168"/>
      <c r="I100" s="165">
        <f t="shared" si="5"/>
        <v>0</v>
      </c>
      <c r="J100" s="170" t="s">
        <v>645</v>
      </c>
    </row>
    <row r="101" ht="20.1" customHeight="1" spans="1:10">
      <c r="A101" s="161" t="s">
        <v>675</v>
      </c>
      <c r="B101" s="162" t="s">
        <v>847</v>
      </c>
      <c r="C101" s="163" t="s">
        <v>12</v>
      </c>
      <c r="D101" s="164" t="s">
        <v>641</v>
      </c>
      <c r="E101" s="164" t="s">
        <v>641</v>
      </c>
      <c r="F101" s="164" t="s">
        <v>641</v>
      </c>
      <c r="G101" s="165">
        <f t="shared" si="4"/>
        <v>0</v>
      </c>
      <c r="H101" s="168"/>
      <c r="I101" s="165">
        <f t="shared" si="5"/>
        <v>0</v>
      </c>
      <c r="J101" s="170" t="s">
        <v>645</v>
      </c>
    </row>
    <row r="102" ht="20.1" customHeight="1" spans="1:10">
      <c r="A102" s="161" t="s">
        <v>675</v>
      </c>
      <c r="B102" s="162" t="s">
        <v>848</v>
      </c>
      <c r="C102" s="163" t="s">
        <v>544</v>
      </c>
      <c r="D102" s="164" t="s">
        <v>641</v>
      </c>
      <c r="E102" s="164" t="s">
        <v>641</v>
      </c>
      <c r="F102" s="164" t="s">
        <v>641</v>
      </c>
      <c r="G102" s="165">
        <f t="shared" si="4"/>
        <v>0</v>
      </c>
      <c r="H102" s="168"/>
      <c r="I102" s="165">
        <f t="shared" si="5"/>
        <v>0</v>
      </c>
      <c r="J102" s="170" t="s">
        <v>645</v>
      </c>
    </row>
    <row r="103" ht="20.1" customHeight="1" spans="1:10">
      <c r="A103" s="161" t="s">
        <v>675</v>
      </c>
      <c r="B103" s="162" t="s">
        <v>849</v>
      </c>
      <c r="C103" s="163" t="s">
        <v>12</v>
      </c>
      <c r="D103" s="164" t="s">
        <v>641</v>
      </c>
      <c r="E103" s="164" t="s">
        <v>641</v>
      </c>
      <c r="F103" s="164" t="s">
        <v>641</v>
      </c>
      <c r="G103" s="165">
        <f t="shared" si="4"/>
        <v>0</v>
      </c>
      <c r="H103" s="168"/>
      <c r="I103" s="165">
        <f t="shared" si="5"/>
        <v>0</v>
      </c>
      <c r="J103" s="170" t="s">
        <v>645</v>
      </c>
    </row>
    <row r="104" ht="20.1" customHeight="1" spans="1:10">
      <c r="A104" s="161" t="s">
        <v>675</v>
      </c>
      <c r="B104" s="162" t="s">
        <v>850</v>
      </c>
      <c r="C104" s="163" t="s">
        <v>12</v>
      </c>
      <c r="D104" s="164" t="s">
        <v>641</v>
      </c>
      <c r="E104" s="164" t="s">
        <v>641</v>
      </c>
      <c r="F104" s="164" t="s">
        <v>641</v>
      </c>
      <c r="G104" s="165">
        <f t="shared" si="4"/>
        <v>0</v>
      </c>
      <c r="H104" s="168"/>
      <c r="I104" s="165">
        <f t="shared" si="5"/>
        <v>0</v>
      </c>
      <c r="J104" s="170" t="s">
        <v>645</v>
      </c>
    </row>
    <row r="105" ht="20.1" customHeight="1" spans="1:10">
      <c r="A105" s="161" t="s">
        <v>675</v>
      </c>
      <c r="B105" s="162" t="s">
        <v>851</v>
      </c>
      <c r="C105" s="163" t="s">
        <v>12</v>
      </c>
      <c r="D105" s="164" t="s">
        <v>641</v>
      </c>
      <c r="E105" s="164" t="s">
        <v>641</v>
      </c>
      <c r="F105" s="164" t="s">
        <v>641</v>
      </c>
      <c r="G105" s="165">
        <f t="shared" si="4"/>
        <v>0</v>
      </c>
      <c r="H105" s="168"/>
      <c r="I105" s="165">
        <f t="shared" si="5"/>
        <v>0</v>
      </c>
      <c r="J105" s="170" t="s">
        <v>645</v>
      </c>
    </row>
    <row r="106" ht="20.1" customHeight="1" spans="1:10">
      <c r="A106" s="161" t="s">
        <v>675</v>
      </c>
      <c r="B106" s="162" t="s">
        <v>852</v>
      </c>
      <c r="C106" s="163" t="s">
        <v>12</v>
      </c>
      <c r="D106" s="164" t="s">
        <v>641</v>
      </c>
      <c r="E106" s="164" t="s">
        <v>641</v>
      </c>
      <c r="F106" s="164" t="s">
        <v>641</v>
      </c>
      <c r="G106" s="165">
        <f t="shared" si="4"/>
        <v>0</v>
      </c>
      <c r="H106" s="168"/>
      <c r="I106" s="165">
        <f t="shared" si="5"/>
        <v>0</v>
      </c>
      <c r="J106" s="170" t="s">
        <v>645</v>
      </c>
    </row>
    <row r="107" ht="20.1" customHeight="1" spans="1:10">
      <c r="A107" s="161" t="s">
        <v>675</v>
      </c>
      <c r="B107" s="162" t="s">
        <v>853</v>
      </c>
      <c r="C107" s="163" t="s">
        <v>12</v>
      </c>
      <c r="D107" s="164" t="s">
        <v>641</v>
      </c>
      <c r="E107" s="164" t="s">
        <v>641</v>
      </c>
      <c r="F107" s="164" t="s">
        <v>641</v>
      </c>
      <c r="G107" s="165">
        <f t="shared" si="4"/>
        <v>0</v>
      </c>
      <c r="H107" s="168"/>
      <c r="I107" s="165">
        <f t="shared" si="5"/>
        <v>0</v>
      </c>
      <c r="J107" s="170" t="s">
        <v>645</v>
      </c>
    </row>
    <row r="108" ht="20.1" customHeight="1" spans="1:10">
      <c r="A108" s="161" t="s">
        <v>675</v>
      </c>
      <c r="B108" s="162" t="s">
        <v>854</v>
      </c>
      <c r="C108" s="163" t="s">
        <v>12</v>
      </c>
      <c r="D108" s="164" t="s">
        <v>641</v>
      </c>
      <c r="E108" s="164" t="s">
        <v>641</v>
      </c>
      <c r="F108" s="164" t="s">
        <v>641</v>
      </c>
      <c r="G108" s="165">
        <f t="shared" si="4"/>
        <v>0</v>
      </c>
      <c r="H108" s="168"/>
      <c r="I108" s="165">
        <f t="shared" si="5"/>
        <v>0</v>
      </c>
      <c r="J108" s="170" t="s">
        <v>645</v>
      </c>
    </row>
    <row r="109" ht="20.1" customHeight="1" spans="1:10">
      <c r="A109" s="161" t="s">
        <v>675</v>
      </c>
      <c r="B109" s="162" t="s">
        <v>855</v>
      </c>
      <c r="C109" s="163" t="s">
        <v>12</v>
      </c>
      <c r="D109" s="164" t="s">
        <v>641</v>
      </c>
      <c r="E109" s="164" t="s">
        <v>641</v>
      </c>
      <c r="F109" s="164" t="s">
        <v>641</v>
      </c>
      <c r="G109" s="165">
        <f t="shared" si="4"/>
        <v>0</v>
      </c>
      <c r="H109" s="168"/>
      <c r="I109" s="165">
        <f t="shared" si="5"/>
        <v>0</v>
      </c>
      <c r="J109" s="170" t="s">
        <v>645</v>
      </c>
    </row>
    <row r="110" ht="20.1" customHeight="1"/>
    <row r="111" ht="20.1" customHeight="1"/>
    <row r="112" ht="20.1" customHeight="1"/>
    <row r="113" ht="20.1" customHeight="1"/>
    <row r="114" ht="20.1" customHeight="1"/>
  </sheetData>
  <autoFilter ref="A1:J109">
    <extLst/>
  </autoFilter>
  <pageMargins left="0.747916666666667" right="0.747916666666667" top="0.984027777777778" bottom="0.984027777777778" header="0.511805555555556" footer="0.511805555555556"/>
  <pageSetup paperSize="9" fitToWidth="0" fitToHeight="0" orientation="portrait" horizontalDpi="300" verticalDpi="300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96"/>
  <sheetViews>
    <sheetView workbookViewId="0">
      <selection activeCell="N14" sqref="N14"/>
    </sheetView>
  </sheetViews>
  <sheetFormatPr defaultColWidth="9" defaultRowHeight="12.75"/>
  <cols>
    <col min="1" max="1" width="10.625" style="32" customWidth="1"/>
    <col min="2" max="2" width="11.875" style="32" customWidth="1"/>
    <col min="3" max="3" width="5.125" style="32" customWidth="1"/>
    <col min="4" max="4" width="7.125" style="32" customWidth="1"/>
    <col min="5" max="5" width="7.25" style="32" customWidth="1"/>
    <col min="6" max="6" width="8.875" style="32" customWidth="1"/>
    <col min="7" max="7" width="6.25" style="32" customWidth="1"/>
    <col min="8" max="8" width="4.75" style="32" customWidth="1"/>
    <col min="9" max="9" width="6.25" style="32" customWidth="1"/>
    <col min="10" max="10" width="5.25" style="32" customWidth="1"/>
    <col min="11" max="16383" width="9" style="32"/>
    <col min="16384" max="16384" width="9" style="2"/>
  </cols>
  <sheetData>
    <row r="1" ht="30" customHeight="1" spans="1:10">
      <c r="A1" s="33" t="s">
        <v>0</v>
      </c>
      <c r="B1" s="33" t="s">
        <v>1</v>
      </c>
      <c r="C1" s="33" t="s">
        <v>2</v>
      </c>
      <c r="D1" s="33" t="s">
        <v>3</v>
      </c>
      <c r="E1" s="33" t="s">
        <v>4</v>
      </c>
      <c r="F1" s="33" t="s">
        <v>5</v>
      </c>
      <c r="G1" s="33" t="s">
        <v>6</v>
      </c>
      <c r="H1" s="13" t="s">
        <v>857</v>
      </c>
      <c r="I1" s="13" t="s">
        <v>8</v>
      </c>
      <c r="J1" s="33" t="s">
        <v>9</v>
      </c>
    </row>
    <row r="2" ht="20.1" customHeight="1" spans="1:10">
      <c r="A2" s="34" t="s">
        <v>1753</v>
      </c>
      <c r="B2" s="50" t="s">
        <v>1754</v>
      </c>
      <c r="C2" s="50" t="s">
        <v>12</v>
      </c>
      <c r="D2" s="51" t="s">
        <v>878</v>
      </c>
      <c r="E2" s="51" t="s">
        <v>18</v>
      </c>
      <c r="F2" s="51" t="s">
        <v>1755</v>
      </c>
      <c r="G2" s="18">
        <f t="shared" ref="G2:G10" si="0">F2/1.5</f>
        <v>78.9333333333333</v>
      </c>
      <c r="H2" s="18"/>
      <c r="I2" s="18">
        <f t="shared" ref="I2:I9" si="1">G2+H2</f>
        <v>78.9333333333333</v>
      </c>
      <c r="J2" s="37" t="s">
        <v>16</v>
      </c>
    </row>
    <row r="3" ht="20.1" customHeight="1" spans="1:10">
      <c r="A3" s="34" t="s">
        <v>1753</v>
      </c>
      <c r="B3" s="50" t="s">
        <v>1756</v>
      </c>
      <c r="C3" s="50" t="s">
        <v>544</v>
      </c>
      <c r="D3" s="51" t="s">
        <v>32</v>
      </c>
      <c r="E3" s="51" t="s">
        <v>128</v>
      </c>
      <c r="F3" s="51" t="s">
        <v>1757</v>
      </c>
      <c r="G3" s="18">
        <f t="shared" si="0"/>
        <v>67.9333333333333</v>
      </c>
      <c r="H3" s="18"/>
      <c r="I3" s="18">
        <f t="shared" si="1"/>
        <v>67.9333333333333</v>
      </c>
      <c r="J3" s="37" t="s">
        <v>21</v>
      </c>
    </row>
    <row r="4" ht="20.1" customHeight="1" spans="1:10">
      <c r="A4" s="34" t="s">
        <v>1753</v>
      </c>
      <c r="B4" s="50" t="s">
        <v>1758</v>
      </c>
      <c r="C4" s="50" t="s">
        <v>544</v>
      </c>
      <c r="D4" s="51" t="s">
        <v>19</v>
      </c>
      <c r="E4" s="51" t="s">
        <v>181</v>
      </c>
      <c r="F4" s="51" t="s">
        <v>206</v>
      </c>
      <c r="G4" s="18">
        <f t="shared" si="0"/>
        <v>66.6</v>
      </c>
      <c r="H4" s="18"/>
      <c r="I4" s="18">
        <f t="shared" si="1"/>
        <v>66.6</v>
      </c>
      <c r="J4" s="37" t="s">
        <v>25</v>
      </c>
    </row>
    <row r="5" ht="20.1" customHeight="1" spans="1:10">
      <c r="A5" s="34" t="s">
        <v>1753</v>
      </c>
      <c r="B5" s="50" t="s">
        <v>1759</v>
      </c>
      <c r="C5" s="50" t="s">
        <v>12</v>
      </c>
      <c r="D5" s="51" t="s">
        <v>39</v>
      </c>
      <c r="E5" s="51" t="s">
        <v>392</v>
      </c>
      <c r="F5" s="51" t="s">
        <v>1760</v>
      </c>
      <c r="G5" s="18">
        <f t="shared" si="0"/>
        <v>61.9333333333333</v>
      </c>
      <c r="H5" s="18">
        <v>2</v>
      </c>
      <c r="I5" s="18">
        <f t="shared" si="1"/>
        <v>63.9333333333333</v>
      </c>
      <c r="J5" s="37" t="s">
        <v>30</v>
      </c>
    </row>
    <row r="6" ht="20.1" customHeight="1" spans="1:10">
      <c r="A6" s="34" t="s">
        <v>1753</v>
      </c>
      <c r="B6" s="50" t="s">
        <v>1761</v>
      </c>
      <c r="C6" s="50" t="s">
        <v>12</v>
      </c>
      <c r="D6" s="51" t="s">
        <v>132</v>
      </c>
      <c r="E6" s="51" t="s">
        <v>220</v>
      </c>
      <c r="F6" s="51" t="s">
        <v>1676</v>
      </c>
      <c r="G6" s="18">
        <f t="shared" si="0"/>
        <v>63.0666666666667</v>
      </c>
      <c r="H6" s="18"/>
      <c r="I6" s="18">
        <f t="shared" si="1"/>
        <v>63.0666666666667</v>
      </c>
      <c r="J6" s="37" t="s">
        <v>688</v>
      </c>
    </row>
    <row r="7" ht="20.1" customHeight="1" spans="1:10">
      <c r="A7" s="34" t="s">
        <v>1753</v>
      </c>
      <c r="B7" s="50" t="s">
        <v>1762</v>
      </c>
      <c r="C7" s="50" t="s">
        <v>12</v>
      </c>
      <c r="D7" s="51" t="s">
        <v>490</v>
      </c>
      <c r="E7" s="51" t="s">
        <v>210</v>
      </c>
      <c r="F7" s="51" t="s">
        <v>992</v>
      </c>
      <c r="G7" s="18">
        <f t="shared" si="0"/>
        <v>55.8</v>
      </c>
      <c r="H7" s="18"/>
      <c r="I7" s="18">
        <f t="shared" si="1"/>
        <v>55.8</v>
      </c>
      <c r="J7" s="37" t="s">
        <v>37</v>
      </c>
    </row>
    <row r="8" ht="20.1" customHeight="1" spans="1:10">
      <c r="A8" s="34" t="s">
        <v>1753</v>
      </c>
      <c r="B8" s="50" t="s">
        <v>1763</v>
      </c>
      <c r="C8" s="50" t="s">
        <v>12</v>
      </c>
      <c r="D8" s="51" t="s">
        <v>571</v>
      </c>
      <c r="E8" s="51" t="s">
        <v>340</v>
      </c>
      <c r="F8" s="51" t="s">
        <v>1206</v>
      </c>
      <c r="G8" s="18">
        <f t="shared" si="0"/>
        <v>53.0666666666667</v>
      </c>
      <c r="H8" s="18"/>
      <c r="I8" s="18">
        <f t="shared" si="1"/>
        <v>53.0666666666667</v>
      </c>
      <c r="J8" s="37" t="s">
        <v>42</v>
      </c>
    </row>
    <row r="9" ht="20.1" customHeight="1" spans="1:10">
      <c r="A9" s="34" t="s">
        <v>1753</v>
      </c>
      <c r="B9" s="50" t="s">
        <v>1764</v>
      </c>
      <c r="C9" s="50" t="s">
        <v>544</v>
      </c>
      <c r="D9" s="51" t="s">
        <v>762</v>
      </c>
      <c r="E9" s="51" t="s">
        <v>487</v>
      </c>
      <c r="F9" s="51" t="s">
        <v>502</v>
      </c>
      <c r="G9" s="18">
        <f t="shared" si="0"/>
        <v>50</v>
      </c>
      <c r="H9" s="18"/>
      <c r="I9" s="18">
        <f t="shared" si="1"/>
        <v>50</v>
      </c>
      <c r="J9" s="37" t="s">
        <v>46</v>
      </c>
    </row>
    <row r="10" ht="20.1" customHeight="1"/>
    <row r="11" ht="20.1" customHeight="1"/>
    <row r="12" ht="20.1" customHeight="1"/>
    <row r="13" ht="20.1" customHeight="1"/>
    <row r="14" ht="20.1" customHeight="1"/>
    <row r="15" ht="20.1" customHeight="1"/>
    <row r="16" ht="20.1" customHeight="1"/>
    <row r="17" ht="20.1" customHeight="1"/>
    <row r="18" ht="20.1" customHeight="1"/>
    <row r="19" ht="20.1" customHeight="1"/>
    <row r="20" ht="20.1" customHeight="1"/>
    <row r="21" ht="20.1" customHeight="1"/>
    <row r="22" ht="20.1" customHeight="1"/>
    <row r="23" ht="20.1" customHeight="1"/>
    <row r="24" ht="20.1" customHeight="1"/>
    <row r="25" ht="20.1" customHeight="1"/>
    <row r="26" ht="20.1" customHeight="1"/>
    <row r="27" ht="20.1" customHeight="1"/>
    <row r="28" ht="20.1" customHeight="1"/>
    <row r="29" ht="20.1" customHeight="1"/>
    <row r="30" ht="20.1" customHeight="1"/>
    <row r="31" ht="20.1" customHeight="1"/>
    <row r="32" ht="20.1" customHeight="1"/>
    <row r="33" ht="20.1" customHeight="1"/>
    <row r="34" ht="20.1" customHeight="1"/>
    <row r="35" ht="20.1" customHeight="1"/>
    <row r="36" ht="20.1" customHeight="1"/>
    <row r="37" ht="20.1" customHeight="1"/>
    <row r="38" ht="20.1" customHeight="1"/>
    <row r="39" ht="20.1" customHeight="1"/>
    <row r="40" ht="20.1" customHeight="1"/>
    <row r="41" ht="20.1" customHeight="1"/>
    <row r="42" ht="20.1" customHeight="1"/>
    <row r="43" ht="20.1" customHeight="1"/>
    <row r="44" ht="20.1" customHeight="1"/>
    <row r="45" ht="20.1" customHeight="1"/>
    <row r="46" ht="20.1" customHeight="1"/>
    <row r="47" ht="20.1" customHeight="1"/>
    <row r="48" ht="20.1" customHeight="1"/>
    <row r="49" ht="20.1" customHeight="1"/>
    <row r="50" ht="20.1" customHeight="1"/>
    <row r="51" ht="20.1" customHeight="1"/>
    <row r="52" ht="20.1" customHeight="1"/>
    <row r="53" ht="20.1" customHeight="1"/>
    <row r="54" ht="20.1" customHeight="1"/>
    <row r="55" ht="20.1" customHeight="1"/>
    <row r="56" ht="20.1" customHeight="1"/>
    <row r="57" ht="20.1" customHeight="1"/>
    <row r="58" ht="20.1" customHeight="1"/>
    <row r="59" ht="20.1" customHeight="1"/>
    <row r="60" ht="20.1" customHeight="1"/>
    <row r="61" ht="20.1" customHeight="1"/>
    <row r="62" ht="20.1" customHeight="1"/>
    <row r="63" ht="20.1" customHeight="1"/>
    <row r="64" ht="20.1" customHeight="1"/>
    <row r="65" ht="20.1" customHeight="1"/>
    <row r="66" ht="20.1" customHeight="1"/>
    <row r="67" ht="20.1" customHeight="1"/>
    <row r="68" ht="20.1" customHeight="1"/>
    <row r="69" ht="20.1" customHeight="1"/>
    <row r="70" ht="20.1" customHeight="1"/>
    <row r="71" ht="20.1" customHeight="1"/>
    <row r="72" ht="20.1" customHeight="1"/>
    <row r="73" ht="20.1" customHeight="1"/>
    <row r="74" ht="20.1" customHeight="1"/>
    <row r="75" ht="20.1" customHeight="1"/>
    <row r="76" ht="20.1" customHeight="1"/>
    <row r="77" ht="20.1" customHeight="1"/>
    <row r="78" ht="20.1" customHeight="1"/>
    <row r="79" ht="20.1" customHeight="1"/>
    <row r="80" ht="20.1" customHeight="1"/>
    <row r="81" ht="20.1" customHeight="1"/>
    <row r="82" ht="20.1" customHeight="1"/>
    <row r="83" ht="20.1" customHeight="1"/>
    <row r="84" ht="20.1" customHeight="1"/>
    <row r="85" ht="20.1" customHeight="1"/>
    <row r="86" ht="20.1" customHeight="1"/>
    <row r="87" ht="20.1" customHeight="1"/>
    <row r="88" ht="20.1" customHeight="1"/>
    <row r="89" ht="20.1" customHeight="1"/>
    <row r="90" ht="20.1" customHeight="1"/>
    <row r="91" ht="20.1" customHeight="1"/>
    <row r="92" ht="20.1" customHeight="1"/>
    <row r="93" ht="20.1" customHeight="1"/>
    <row r="94" ht="20.1" customHeight="1"/>
    <row r="95" ht="20.1" customHeight="1"/>
    <row r="96" ht="20.1" customHeight="1"/>
    <row r="97" ht="20.1" customHeight="1"/>
    <row r="98" ht="20.1" customHeight="1"/>
    <row r="99" ht="20.1" customHeight="1"/>
    <row r="100" ht="20.1" customHeight="1"/>
    <row r="101" ht="20.1" customHeight="1"/>
    <row r="102" ht="20.1" customHeight="1"/>
    <row r="103" ht="20.1" customHeight="1"/>
    <row r="104" ht="20.1" customHeight="1"/>
    <row r="105" ht="20.1" customHeight="1"/>
    <row r="106" ht="20.1" customHeight="1"/>
    <row r="107" ht="20.1" customHeight="1"/>
    <row r="108" ht="20.1" customHeight="1"/>
    <row r="109" ht="20.1" customHeight="1"/>
    <row r="110" ht="20.1" customHeight="1"/>
    <row r="111" ht="20.1" customHeight="1"/>
    <row r="112" ht="20.1" customHeight="1"/>
    <row r="113" ht="20.1" customHeight="1"/>
    <row r="114" ht="20.1" customHeight="1"/>
    <row r="115" ht="20.1" customHeight="1"/>
    <row r="116" ht="20.1" customHeight="1"/>
    <row r="117" ht="20.1" customHeight="1"/>
    <row r="118" ht="20.1" customHeight="1"/>
    <row r="119" ht="20.1" customHeight="1"/>
    <row r="120" ht="20.1" customHeight="1"/>
    <row r="121" ht="20.1" customHeight="1"/>
    <row r="122" ht="20.1" customHeight="1"/>
    <row r="123" ht="20.1" customHeight="1"/>
    <row r="124" ht="20.1" customHeight="1"/>
    <row r="125" ht="20.1" customHeight="1"/>
    <row r="126" ht="20.1" customHeight="1"/>
    <row r="127" ht="20.1" customHeight="1"/>
    <row r="128" ht="20.1" customHeight="1"/>
    <row r="129" ht="20.1" customHeight="1"/>
    <row r="130" ht="20.1" customHeight="1"/>
    <row r="131" ht="20.1" customHeight="1"/>
    <row r="132" ht="20.1" customHeight="1"/>
    <row r="133" ht="20.1" customHeight="1"/>
    <row r="134" ht="20.1" customHeight="1"/>
    <row r="135" ht="20.1" customHeight="1"/>
    <row r="136" ht="20.1" customHeight="1"/>
    <row r="137" ht="20.1" customHeight="1"/>
    <row r="138" ht="20.1" customHeight="1"/>
    <row r="139" ht="20.1" customHeight="1"/>
    <row r="140" ht="20.1" customHeight="1"/>
    <row r="141" ht="20.1" customHeight="1"/>
    <row r="142" ht="20.1" customHeight="1"/>
    <row r="143" ht="20.1" customHeight="1"/>
    <row r="144" ht="20.1" customHeight="1"/>
    <row r="145" ht="20.1" customHeight="1"/>
    <row r="146" ht="20.1" customHeight="1"/>
    <row r="147" ht="20.1" customHeight="1"/>
    <row r="148" ht="20.1" customHeight="1"/>
    <row r="149" ht="20.1" customHeight="1"/>
    <row r="150" ht="20.1" customHeight="1"/>
    <row r="151" ht="20.1" customHeight="1"/>
    <row r="152" ht="20.1" customHeight="1"/>
    <row r="153" ht="20.1" customHeight="1"/>
    <row r="154" ht="20.1" customHeight="1"/>
    <row r="155" ht="20.1" customHeight="1"/>
    <row r="156" ht="20.1" customHeight="1"/>
    <row r="157" ht="20.1" customHeight="1"/>
    <row r="158" ht="20.1" customHeight="1"/>
    <row r="159" ht="20.1" customHeight="1"/>
    <row r="160" ht="20.1" customHeight="1"/>
    <row r="161" ht="20.1" customHeight="1"/>
    <row r="162" ht="20.1" customHeight="1"/>
    <row r="163" ht="20.1" customHeight="1"/>
    <row r="164" ht="20.1" customHeight="1"/>
    <row r="165" ht="20.1" customHeight="1"/>
    <row r="166" ht="20.1" customHeight="1"/>
    <row r="167" ht="20.1" customHeight="1"/>
    <row r="168" ht="20.1" customHeight="1"/>
    <row r="169" ht="20.1" customHeight="1"/>
    <row r="170" ht="20.1" customHeight="1"/>
    <row r="171" ht="20.1" customHeight="1"/>
    <row r="172" ht="20.1" customHeight="1"/>
    <row r="173" ht="20.1" customHeight="1"/>
    <row r="174" ht="20.1" customHeight="1"/>
    <row r="175" ht="20.1" customHeight="1"/>
    <row r="176" ht="20.1" customHeight="1"/>
    <row r="177" ht="20.1" customHeight="1"/>
    <row r="178" ht="20.1" customHeight="1"/>
    <row r="179" ht="20.1" customHeight="1"/>
    <row r="180" ht="20.1" customHeight="1"/>
    <row r="181" ht="20.1" customHeight="1"/>
    <row r="182" ht="20.1" customHeight="1"/>
    <row r="183" ht="20.1" customHeight="1"/>
    <row r="184" ht="20.1" customHeight="1"/>
    <row r="185" ht="20.1" customHeight="1"/>
    <row r="186" ht="20.1" customHeight="1"/>
    <row r="187" ht="20.1" customHeight="1"/>
    <row r="188" ht="20.1" customHeight="1"/>
    <row r="189" ht="20.1" customHeight="1"/>
    <row r="190" ht="20.1" customHeight="1"/>
    <row r="191" ht="20.1" customHeight="1"/>
    <row r="192" ht="20.1" customHeight="1"/>
    <row r="193" ht="20.1" customHeight="1"/>
    <row r="194" ht="20.1" customHeight="1"/>
    <row r="195" ht="20.1" customHeight="1"/>
    <row r="196" ht="20.1" customHeight="1"/>
  </sheetData>
  <pageMargins left="0.75" right="0.75" top="1" bottom="1" header="0.509027777777778" footer="0.509027777777778"/>
  <pageSetup paperSize="9" orientation="portrait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5"/>
  <sheetViews>
    <sheetView workbookViewId="0">
      <selection activeCell="N14" sqref="N14"/>
    </sheetView>
  </sheetViews>
  <sheetFormatPr defaultColWidth="9" defaultRowHeight="12.75"/>
  <cols>
    <col min="1" max="1" width="12.375" style="38" customWidth="1"/>
    <col min="2" max="2" width="12.25" style="38" customWidth="1"/>
    <col min="3" max="3" width="4.25" style="38" customWidth="1"/>
    <col min="4" max="4" width="6.75" style="38" customWidth="1"/>
    <col min="5" max="5" width="6.375" style="38" customWidth="1"/>
    <col min="6" max="6" width="8.5" style="38" customWidth="1"/>
    <col min="7" max="7" width="7.125" style="38" customWidth="1"/>
    <col min="8" max="8" width="4.5" style="38" customWidth="1"/>
    <col min="9" max="9" width="6.375" style="38" customWidth="1"/>
    <col min="10" max="10" width="4.875" style="38" customWidth="1"/>
    <col min="11" max="16383" width="9" style="38"/>
    <col min="16384" max="16384" width="9" style="2"/>
  </cols>
  <sheetData>
    <row r="1" ht="24.75" spans="1:10">
      <c r="A1" s="39" t="s">
        <v>0</v>
      </c>
      <c r="B1" s="39" t="s">
        <v>1</v>
      </c>
      <c r="C1" s="39" t="s">
        <v>2</v>
      </c>
      <c r="D1" s="39" t="s">
        <v>3</v>
      </c>
      <c r="E1" s="39" t="s">
        <v>4</v>
      </c>
      <c r="F1" s="39" t="s">
        <v>5</v>
      </c>
      <c r="G1" s="39" t="s">
        <v>6</v>
      </c>
      <c r="H1" s="40" t="s">
        <v>857</v>
      </c>
      <c r="I1" s="40" t="s">
        <v>8</v>
      </c>
      <c r="J1" s="39" t="s">
        <v>9</v>
      </c>
    </row>
    <row r="2" ht="20.1" customHeight="1" spans="1:10">
      <c r="A2" s="41" t="s">
        <v>1765</v>
      </c>
      <c r="B2" s="42" t="s">
        <v>1766</v>
      </c>
      <c r="C2" s="42" t="s">
        <v>544</v>
      </c>
      <c r="D2" s="43" t="s">
        <v>93</v>
      </c>
      <c r="E2" s="43" t="s">
        <v>33</v>
      </c>
      <c r="F2" s="43" t="s">
        <v>23</v>
      </c>
      <c r="G2" s="44">
        <f>F2/1.5</f>
        <v>74.3333333333333</v>
      </c>
      <c r="H2" s="45"/>
      <c r="I2" s="45">
        <f>G2+H2</f>
        <v>74.3333333333333</v>
      </c>
      <c r="J2" s="48" t="s">
        <v>16</v>
      </c>
    </row>
    <row r="3" ht="20.1" customHeight="1" spans="1:10">
      <c r="A3" s="41" t="s">
        <v>1765</v>
      </c>
      <c r="B3" s="42" t="s">
        <v>1767</v>
      </c>
      <c r="C3" s="42" t="s">
        <v>12</v>
      </c>
      <c r="D3" s="43" t="s">
        <v>39</v>
      </c>
      <c r="E3" s="43" t="s">
        <v>44</v>
      </c>
      <c r="F3" s="43" t="s">
        <v>1768</v>
      </c>
      <c r="G3" s="44">
        <f>F3/1.5</f>
        <v>72.5333333333333</v>
      </c>
      <c r="H3" s="46"/>
      <c r="I3" s="45">
        <f t="shared" ref="I3:I13" si="0">G3+H3</f>
        <v>72.5333333333333</v>
      </c>
      <c r="J3" s="48" t="s">
        <v>21</v>
      </c>
    </row>
    <row r="4" ht="20.1" customHeight="1" spans="1:10">
      <c r="A4" s="41" t="s">
        <v>1765</v>
      </c>
      <c r="B4" s="42" t="s">
        <v>1769</v>
      </c>
      <c r="C4" s="42" t="s">
        <v>12</v>
      </c>
      <c r="D4" s="43" t="s">
        <v>476</v>
      </c>
      <c r="E4" s="43" t="s">
        <v>98</v>
      </c>
      <c r="F4" s="43" t="s">
        <v>1258</v>
      </c>
      <c r="G4" s="44">
        <f>F4/1.5</f>
        <v>65.7333333333333</v>
      </c>
      <c r="H4" s="45"/>
      <c r="I4" s="45">
        <f t="shared" si="0"/>
        <v>65.7333333333333</v>
      </c>
      <c r="J4" s="48" t="s">
        <v>25</v>
      </c>
    </row>
    <row r="5" ht="20.1" customHeight="1" spans="1:10">
      <c r="A5" s="41" t="s">
        <v>1765</v>
      </c>
      <c r="B5" s="42" t="s">
        <v>1770</v>
      </c>
      <c r="C5" s="42" t="s">
        <v>544</v>
      </c>
      <c r="D5" s="43" t="s">
        <v>1376</v>
      </c>
      <c r="E5" s="43" t="s">
        <v>14</v>
      </c>
      <c r="F5" s="43" t="s">
        <v>1260</v>
      </c>
      <c r="G5" s="44">
        <f t="shared" ref="G5:G13" si="1">F5/1.5</f>
        <v>64.0666666666667</v>
      </c>
      <c r="H5" s="45"/>
      <c r="I5" s="45">
        <f t="shared" si="0"/>
        <v>64.0666666666667</v>
      </c>
      <c r="J5" s="48" t="s">
        <v>30</v>
      </c>
    </row>
    <row r="6" ht="20.1" customHeight="1" spans="1:10">
      <c r="A6" s="41" t="s">
        <v>1765</v>
      </c>
      <c r="B6" s="42" t="s">
        <v>1771</v>
      </c>
      <c r="C6" s="42" t="s">
        <v>12</v>
      </c>
      <c r="D6" s="43" t="s">
        <v>641</v>
      </c>
      <c r="E6" s="43" t="s">
        <v>641</v>
      </c>
      <c r="F6" s="43" t="s">
        <v>641</v>
      </c>
      <c r="G6" s="44">
        <f t="shared" si="1"/>
        <v>0</v>
      </c>
      <c r="H6" s="47"/>
      <c r="I6" s="45">
        <f t="shared" si="0"/>
        <v>0</v>
      </c>
      <c r="J6" s="49" t="s">
        <v>645</v>
      </c>
    </row>
    <row r="7" ht="20.1" customHeight="1" spans="1:10">
      <c r="A7" s="41" t="s">
        <v>1765</v>
      </c>
      <c r="B7" s="42" t="s">
        <v>1772</v>
      </c>
      <c r="C7" s="42" t="s">
        <v>544</v>
      </c>
      <c r="D7" s="43" t="s">
        <v>641</v>
      </c>
      <c r="E7" s="43" t="s">
        <v>641</v>
      </c>
      <c r="F7" s="43" t="s">
        <v>641</v>
      </c>
      <c r="G7" s="44">
        <f t="shared" si="1"/>
        <v>0</v>
      </c>
      <c r="H7" s="47"/>
      <c r="I7" s="45">
        <f t="shared" si="0"/>
        <v>0</v>
      </c>
      <c r="J7" s="49" t="s">
        <v>645</v>
      </c>
    </row>
    <row r="8" ht="20.1" customHeight="1" spans="1:10">
      <c r="A8" s="41" t="s">
        <v>1765</v>
      </c>
      <c r="B8" s="42" t="s">
        <v>1773</v>
      </c>
      <c r="C8" s="42" t="s">
        <v>544</v>
      </c>
      <c r="D8" s="43" t="s">
        <v>641</v>
      </c>
      <c r="E8" s="43" t="s">
        <v>641</v>
      </c>
      <c r="F8" s="43" t="s">
        <v>641</v>
      </c>
      <c r="G8" s="44">
        <f t="shared" si="1"/>
        <v>0</v>
      </c>
      <c r="H8" s="47"/>
      <c r="I8" s="45">
        <f t="shared" si="0"/>
        <v>0</v>
      </c>
      <c r="J8" s="49" t="s">
        <v>645</v>
      </c>
    </row>
    <row r="9" ht="20.1" customHeight="1" spans="1:10">
      <c r="A9" s="41" t="s">
        <v>1765</v>
      </c>
      <c r="B9" s="42" t="s">
        <v>1774</v>
      </c>
      <c r="C9" s="42" t="s">
        <v>12</v>
      </c>
      <c r="D9" s="43" t="s">
        <v>641</v>
      </c>
      <c r="E9" s="43" t="s">
        <v>641</v>
      </c>
      <c r="F9" s="43" t="s">
        <v>641</v>
      </c>
      <c r="G9" s="44">
        <f t="shared" si="1"/>
        <v>0</v>
      </c>
      <c r="H9" s="47"/>
      <c r="I9" s="45">
        <f t="shared" si="0"/>
        <v>0</v>
      </c>
      <c r="J9" s="49" t="s">
        <v>645</v>
      </c>
    </row>
    <row r="10" ht="20.1" customHeight="1" spans="1:10">
      <c r="A10" s="41" t="s">
        <v>1765</v>
      </c>
      <c r="B10" s="42" t="s">
        <v>1775</v>
      </c>
      <c r="C10" s="42" t="s">
        <v>544</v>
      </c>
      <c r="D10" s="43" t="s">
        <v>641</v>
      </c>
      <c r="E10" s="43" t="s">
        <v>641</v>
      </c>
      <c r="F10" s="43" t="s">
        <v>641</v>
      </c>
      <c r="G10" s="44">
        <f t="shared" si="1"/>
        <v>0</v>
      </c>
      <c r="H10" s="47"/>
      <c r="I10" s="45">
        <f t="shared" si="0"/>
        <v>0</v>
      </c>
      <c r="J10" s="49" t="s">
        <v>645</v>
      </c>
    </row>
    <row r="11" ht="20.1" customHeight="1" spans="1:10">
      <c r="A11" s="41" t="s">
        <v>1765</v>
      </c>
      <c r="B11" s="42" t="s">
        <v>1776</v>
      </c>
      <c r="C11" s="42" t="s">
        <v>544</v>
      </c>
      <c r="D11" s="43" t="s">
        <v>641</v>
      </c>
      <c r="E11" s="43" t="s">
        <v>641</v>
      </c>
      <c r="F11" s="43" t="s">
        <v>641</v>
      </c>
      <c r="G11" s="44">
        <f t="shared" si="1"/>
        <v>0</v>
      </c>
      <c r="H11" s="47"/>
      <c r="I11" s="45">
        <f t="shared" si="0"/>
        <v>0</v>
      </c>
      <c r="J11" s="49" t="s">
        <v>645</v>
      </c>
    </row>
    <row r="12" ht="20.1" customHeight="1" spans="1:10">
      <c r="A12" s="41" t="s">
        <v>1765</v>
      </c>
      <c r="B12" s="42" t="s">
        <v>1777</v>
      </c>
      <c r="C12" s="42" t="s">
        <v>12</v>
      </c>
      <c r="D12" s="43" t="s">
        <v>641</v>
      </c>
      <c r="E12" s="43" t="s">
        <v>641</v>
      </c>
      <c r="F12" s="43" t="s">
        <v>641</v>
      </c>
      <c r="G12" s="44">
        <f t="shared" si="1"/>
        <v>0</v>
      </c>
      <c r="H12" s="47"/>
      <c r="I12" s="45">
        <f t="shared" si="0"/>
        <v>0</v>
      </c>
      <c r="J12" s="49" t="s">
        <v>645</v>
      </c>
    </row>
    <row r="13" ht="20.1" customHeight="1" spans="1:10">
      <c r="A13" s="41" t="s">
        <v>1765</v>
      </c>
      <c r="B13" s="42" t="s">
        <v>1778</v>
      </c>
      <c r="C13" s="42" t="s">
        <v>12</v>
      </c>
      <c r="D13" s="43" t="s">
        <v>641</v>
      </c>
      <c r="E13" s="43" t="s">
        <v>641</v>
      </c>
      <c r="F13" s="43" t="s">
        <v>641</v>
      </c>
      <c r="G13" s="44">
        <f t="shared" si="1"/>
        <v>0</v>
      </c>
      <c r="H13" s="47"/>
      <c r="I13" s="45">
        <f t="shared" si="0"/>
        <v>0</v>
      </c>
      <c r="J13" s="49" t="s">
        <v>645</v>
      </c>
    </row>
    <row r="14" ht="20.1" customHeight="1"/>
    <row r="15" ht="20.1" customHeight="1"/>
    <row r="16" ht="20.1" customHeight="1"/>
    <row r="17" ht="20.1" customHeight="1"/>
    <row r="18" ht="20.1" customHeight="1"/>
    <row r="19" ht="20.1" customHeight="1"/>
    <row r="20" ht="20.1" customHeight="1"/>
    <row r="21" ht="20.1" customHeight="1"/>
    <row r="22" ht="20.1" customHeight="1"/>
    <row r="23" ht="20.1" customHeight="1"/>
    <row r="24" ht="20.1" customHeight="1"/>
    <row r="25" ht="20.1" customHeight="1"/>
    <row r="26" ht="20.1" customHeight="1"/>
    <row r="27" ht="20.1" customHeight="1"/>
    <row r="28" ht="20.1" customHeight="1"/>
    <row r="29" ht="20.1" customHeight="1"/>
    <row r="30" ht="20.1" customHeight="1"/>
    <row r="31" ht="20.1" customHeight="1"/>
    <row r="32" ht="20.1" customHeight="1"/>
    <row r="33" ht="20.1" customHeight="1"/>
    <row r="34" ht="20.1" customHeight="1"/>
    <row r="35" ht="20.1" customHeight="1"/>
    <row r="36" ht="20.1" customHeight="1"/>
    <row r="37" ht="20.1" customHeight="1"/>
    <row r="38" ht="20.1" customHeight="1"/>
    <row r="39" ht="20.1" customHeight="1"/>
    <row r="40" ht="20.1" customHeight="1"/>
    <row r="41" ht="20.1" customHeight="1"/>
    <row r="42" ht="20.1" customHeight="1"/>
    <row r="43" ht="20.1" customHeight="1"/>
    <row r="44" ht="20.1" customHeight="1"/>
    <row r="45" ht="20.1" customHeight="1"/>
    <row r="46" ht="20.1" customHeight="1"/>
    <row r="47" ht="20.1" customHeight="1"/>
    <row r="48" ht="20.1" customHeight="1"/>
    <row r="49" ht="20.1" customHeight="1"/>
    <row r="50" ht="20.1" customHeight="1"/>
    <row r="51" ht="20.1" customHeight="1"/>
    <row r="52" ht="20.1" customHeight="1"/>
    <row r="53" ht="20.1" customHeight="1"/>
    <row r="54" ht="20.1" customHeight="1"/>
    <row r="55" ht="20.1" customHeight="1"/>
    <row r="56" ht="20.1" customHeight="1"/>
    <row r="57" ht="20.1" customHeight="1"/>
    <row r="58" ht="20.1" customHeight="1"/>
    <row r="59" ht="20.1" customHeight="1"/>
    <row r="60" ht="20.1" customHeight="1"/>
    <row r="61" ht="20.1" customHeight="1"/>
    <row r="62" ht="20.1" customHeight="1"/>
    <row r="63" ht="20.1" customHeight="1"/>
    <row r="64" ht="20.1" customHeight="1"/>
    <row r="65" ht="20.1" customHeight="1"/>
    <row r="66" ht="20.1" customHeight="1"/>
    <row r="67" ht="20.1" customHeight="1"/>
    <row r="68" ht="20.1" customHeight="1"/>
    <row r="69" ht="20.1" customHeight="1"/>
    <row r="70" ht="20.1" customHeight="1"/>
    <row r="71" ht="20.1" customHeight="1"/>
    <row r="72" ht="20.1" customHeight="1"/>
    <row r="73" ht="20.1" customHeight="1"/>
    <row r="74" ht="20.1" customHeight="1"/>
    <row r="75" ht="20.1" customHeight="1"/>
    <row r="76" ht="20.1" customHeight="1"/>
    <row r="77" ht="20.1" customHeight="1"/>
    <row r="78" ht="20.1" customHeight="1"/>
    <row r="79" ht="20.1" customHeight="1"/>
    <row r="80" ht="20.1" customHeight="1"/>
    <row r="81" ht="20.1" customHeight="1"/>
    <row r="82" ht="20.1" customHeight="1"/>
    <row r="83" ht="20.1" customHeight="1"/>
    <row r="84" ht="20.1" customHeight="1"/>
    <row r="85" ht="20.1" customHeight="1"/>
    <row r="86" ht="20.1" customHeight="1"/>
    <row r="87" ht="20.1" customHeight="1"/>
    <row r="88" ht="20.1" customHeight="1"/>
    <row r="89" ht="20.1" customHeight="1"/>
    <row r="90" ht="20.1" customHeight="1"/>
    <row r="91" ht="20.1" customHeight="1"/>
    <row r="92" ht="20.1" customHeight="1"/>
    <row r="93" ht="20.1" customHeight="1"/>
    <row r="94" ht="20.1" customHeight="1"/>
    <row r="95" ht="20.1" customHeight="1"/>
    <row r="96" ht="20.1" customHeight="1"/>
    <row r="97" ht="20.1" customHeight="1"/>
    <row r="98" ht="20.1" customHeight="1"/>
    <row r="99" ht="20.1" customHeight="1"/>
    <row r="100" ht="20.1" customHeight="1"/>
    <row r="101" ht="20.1" customHeight="1"/>
    <row r="102" ht="20.1" customHeight="1"/>
    <row r="103" ht="20.1" customHeight="1"/>
    <row r="104" ht="20.1" customHeight="1"/>
    <row r="105" ht="20.1" customHeight="1"/>
    <row r="106" ht="20.1" customHeight="1"/>
    <row r="107" ht="20.1" customHeight="1"/>
    <row r="108" ht="20.1" customHeight="1"/>
    <row r="109" ht="20.1" customHeight="1"/>
    <row r="110" ht="20.1" customHeight="1"/>
    <row r="111" ht="20.1" customHeight="1"/>
    <row r="112" ht="20.1" customHeight="1"/>
    <row r="113" ht="20.1" customHeight="1"/>
    <row r="114" ht="20.1" customHeight="1"/>
    <row r="115" ht="20.1" customHeight="1"/>
    <row r="116" ht="20.1" customHeight="1"/>
    <row r="117" ht="20.1" customHeight="1"/>
    <row r="118" ht="20.1" customHeight="1"/>
    <row r="119" ht="20.1" customHeight="1"/>
    <row r="120" ht="20.1" customHeight="1"/>
    <row r="121" ht="20.1" customHeight="1"/>
    <row r="122" ht="20.1" customHeight="1"/>
    <row r="123" ht="20.1" customHeight="1"/>
    <row r="124" ht="20.1" customHeight="1"/>
    <row r="125" ht="20.1" customHeight="1"/>
    <row r="126" ht="20.1" customHeight="1"/>
    <row r="127" ht="20.1" customHeight="1"/>
    <row r="128" ht="20.1" customHeight="1"/>
    <row r="129" ht="20.1" customHeight="1"/>
    <row r="130" ht="20.1" customHeight="1"/>
    <row r="131" ht="20.1" customHeight="1"/>
    <row r="132" ht="20.1" customHeight="1"/>
    <row r="133" ht="20.1" customHeight="1"/>
    <row r="134" ht="20.1" customHeight="1"/>
    <row r="135" ht="20.1" customHeight="1"/>
    <row r="136" ht="20.1" customHeight="1"/>
    <row r="137" ht="20.1" customHeight="1"/>
    <row r="138" ht="20.1" customHeight="1"/>
    <row r="139" ht="20.1" customHeight="1"/>
    <row r="140" ht="20.1" customHeight="1"/>
    <row r="141" ht="20.1" customHeight="1"/>
    <row r="142" ht="20.1" customHeight="1"/>
    <row r="143" ht="20.1" customHeight="1"/>
    <row r="144" ht="20.1" customHeight="1"/>
    <row r="145" ht="20.1" customHeight="1"/>
    <row r="146" ht="20.1" customHeight="1"/>
    <row r="147" ht="20.1" customHeight="1"/>
    <row r="148" ht="20.1" customHeight="1"/>
    <row r="149" ht="20.1" customHeight="1"/>
    <row r="150" ht="20.1" customHeight="1"/>
    <row r="151" ht="20.1" customHeight="1"/>
    <row r="152" ht="20.1" customHeight="1"/>
    <row r="153" ht="20.1" customHeight="1"/>
    <row r="154" ht="20.1" customHeight="1"/>
    <row r="155" ht="20.1" customHeight="1"/>
    <row r="156" ht="20.1" customHeight="1"/>
    <row r="157" ht="20.1" customHeight="1"/>
    <row r="158" ht="20.1" customHeight="1"/>
    <row r="159" ht="20.1" customHeight="1"/>
    <row r="160" ht="20.1" customHeight="1"/>
    <row r="161" ht="20.1" customHeight="1"/>
    <row r="162" ht="20.1" customHeight="1"/>
    <row r="163" ht="20.1" customHeight="1"/>
    <row r="164" ht="20.1" customHeight="1"/>
    <row r="165" ht="20.1" customHeight="1"/>
    <row r="166" ht="20.1" customHeight="1"/>
    <row r="167" ht="20.1" customHeight="1"/>
    <row r="168" ht="20.1" customHeight="1"/>
    <row r="169" ht="20.1" customHeight="1"/>
    <row r="170" ht="20.1" customHeight="1"/>
    <row r="171" ht="20.1" customHeight="1"/>
    <row r="172" ht="20.1" customHeight="1"/>
    <row r="173" ht="20.1" customHeight="1"/>
    <row r="174" ht="20.1" customHeight="1"/>
    <row r="175" ht="20.1" customHeight="1"/>
    <row r="176" ht="20.1" customHeight="1"/>
    <row r="177" ht="20.1" customHeight="1"/>
    <row r="178" ht="20.1" customHeight="1"/>
    <row r="179" ht="20.1" customHeight="1"/>
    <row r="180" ht="20.1" customHeight="1"/>
    <row r="181" ht="20.1" customHeight="1"/>
    <row r="182" ht="20.1" customHeight="1"/>
    <row r="183" ht="20.1" customHeight="1"/>
    <row r="184" ht="20.1" customHeight="1"/>
    <row r="185" ht="20.1" customHeight="1"/>
    <row r="186" ht="20.1" customHeight="1"/>
    <row r="187" ht="20.1" customHeight="1"/>
    <row r="188" ht="20.1" customHeight="1"/>
    <row r="189" ht="20.1" customHeight="1"/>
    <row r="190" ht="20.1" customHeight="1"/>
    <row r="191" ht="20.1" customHeight="1"/>
    <row r="192" ht="20.1" customHeight="1"/>
    <row r="193" ht="20.1" customHeight="1"/>
    <row r="194" ht="20.1" customHeight="1"/>
    <row r="195" ht="20.1" customHeight="1"/>
    <row r="196" ht="20.1" customHeight="1"/>
    <row r="197" ht="20.1" customHeight="1"/>
    <row r="198" ht="20.1" customHeight="1"/>
    <row r="199" ht="20.1" customHeight="1"/>
    <row r="200" ht="20.1" customHeight="1"/>
    <row r="201" ht="20.1" customHeight="1"/>
    <row r="202" ht="20.1" customHeight="1"/>
    <row r="203" ht="20.1" customHeight="1"/>
    <row r="204" ht="20.1" customHeight="1"/>
    <row r="205" ht="20.1" customHeight="1"/>
    <row r="206" ht="20.1" customHeight="1"/>
    <row r="207" ht="20.1" customHeight="1"/>
    <row r="208" ht="20.1" customHeight="1"/>
    <row r="209" ht="20.1" customHeight="1"/>
    <row r="210" ht="20.1" customHeight="1"/>
    <row r="211" ht="20.1" customHeight="1"/>
    <row r="212" ht="20.1" customHeight="1"/>
    <row r="213" ht="20.1" customHeight="1"/>
    <row r="214" ht="20.1" customHeight="1"/>
    <row r="215" ht="20.1" customHeight="1"/>
  </sheetData>
  <pageMargins left="0.75" right="0.75" top="1" bottom="1" header="0.5" footer="0.5"/>
  <pageSetup paperSize="9" fitToWidth="0" fitToHeight="0" orientation="portrait" horizontalDpi="3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7"/>
  <sheetViews>
    <sheetView workbookViewId="0">
      <selection activeCell="N14" sqref="N14"/>
    </sheetView>
  </sheetViews>
  <sheetFormatPr defaultColWidth="9" defaultRowHeight="12.75"/>
  <cols>
    <col min="1" max="1" width="10.625" style="32" customWidth="1"/>
    <col min="2" max="2" width="11.875" style="32" customWidth="1"/>
    <col min="3" max="3" width="5.125" style="32" customWidth="1"/>
    <col min="4" max="4" width="7" style="32" customWidth="1"/>
    <col min="5" max="5" width="6.875" style="32" customWidth="1"/>
    <col min="6" max="6" width="8.875" style="32" customWidth="1"/>
    <col min="7" max="7" width="6.25" style="32" customWidth="1"/>
    <col min="8" max="8" width="4.625" style="32" customWidth="1"/>
    <col min="9" max="9" width="6.25" style="32" customWidth="1"/>
    <col min="10" max="10" width="5.125" style="32" customWidth="1"/>
    <col min="11" max="16383" width="9" style="32"/>
    <col min="16384" max="16384" width="9" style="2"/>
  </cols>
  <sheetData>
    <row r="1" ht="30" customHeight="1" spans="1:10">
      <c r="A1" s="33" t="s">
        <v>0</v>
      </c>
      <c r="B1" s="33" t="s">
        <v>1</v>
      </c>
      <c r="C1" s="33" t="s">
        <v>2</v>
      </c>
      <c r="D1" s="33" t="s">
        <v>3</v>
      </c>
      <c r="E1" s="33" t="s">
        <v>4</v>
      </c>
      <c r="F1" s="33" t="s">
        <v>5</v>
      </c>
      <c r="G1" s="33" t="s">
        <v>6</v>
      </c>
      <c r="H1" s="13" t="s">
        <v>857</v>
      </c>
      <c r="I1" s="13" t="s">
        <v>8</v>
      </c>
      <c r="J1" s="33" t="s">
        <v>9</v>
      </c>
    </row>
    <row r="2" ht="20.1" customHeight="1" spans="1:10">
      <c r="A2" s="34" t="s">
        <v>1779</v>
      </c>
      <c r="B2" s="35" t="s">
        <v>1780</v>
      </c>
      <c r="C2" s="35" t="s">
        <v>12</v>
      </c>
      <c r="D2" s="36" t="s">
        <v>865</v>
      </c>
      <c r="E2" s="36" t="s">
        <v>41</v>
      </c>
      <c r="F2" s="36" t="s">
        <v>49</v>
      </c>
      <c r="G2" s="18">
        <f>F2/1.5</f>
        <v>76.6666666666667</v>
      </c>
      <c r="H2" s="18"/>
      <c r="I2" s="18">
        <f>G2+H2</f>
        <v>76.6666666666667</v>
      </c>
      <c r="J2" s="37" t="s">
        <v>16</v>
      </c>
    </row>
    <row r="3" ht="20.1" customHeight="1" spans="1:10">
      <c r="A3" s="34" t="s">
        <v>1779</v>
      </c>
      <c r="B3" s="35" t="s">
        <v>1781</v>
      </c>
      <c r="C3" s="35" t="s">
        <v>12</v>
      </c>
      <c r="D3" s="36" t="s">
        <v>97</v>
      </c>
      <c r="E3" s="36" t="s">
        <v>40</v>
      </c>
      <c r="F3" s="36" t="s">
        <v>888</v>
      </c>
      <c r="G3" s="18">
        <f t="shared" ref="G3:G16" si="0">F3/1.5</f>
        <v>75.6</v>
      </c>
      <c r="H3" s="22"/>
      <c r="I3" s="18">
        <f t="shared" ref="I3:I16" si="1">G3+H3</f>
        <v>75.6</v>
      </c>
      <c r="J3" s="37" t="s">
        <v>21</v>
      </c>
    </row>
    <row r="4" ht="20.1" customHeight="1" spans="1:10">
      <c r="A4" s="34" t="s">
        <v>1779</v>
      </c>
      <c r="B4" s="35" t="s">
        <v>1782</v>
      </c>
      <c r="C4" s="35" t="s">
        <v>12</v>
      </c>
      <c r="D4" s="36" t="s">
        <v>116</v>
      </c>
      <c r="E4" s="36" t="s">
        <v>49</v>
      </c>
      <c r="F4" s="36" t="s">
        <v>893</v>
      </c>
      <c r="G4" s="18">
        <f t="shared" si="0"/>
        <v>74.4</v>
      </c>
      <c r="H4" s="18"/>
      <c r="I4" s="18">
        <f t="shared" si="1"/>
        <v>74.4</v>
      </c>
      <c r="J4" s="37" t="s">
        <v>25</v>
      </c>
    </row>
    <row r="5" ht="20.1" customHeight="1" spans="1:10">
      <c r="A5" s="34" t="s">
        <v>1779</v>
      </c>
      <c r="B5" s="35" t="s">
        <v>1783</v>
      </c>
      <c r="C5" s="35" t="s">
        <v>12</v>
      </c>
      <c r="D5" s="36" t="s">
        <v>51</v>
      </c>
      <c r="E5" s="36" t="s">
        <v>143</v>
      </c>
      <c r="F5" s="36" t="s">
        <v>1784</v>
      </c>
      <c r="G5" s="18">
        <f t="shared" si="0"/>
        <v>70.7333333333333</v>
      </c>
      <c r="H5" s="18"/>
      <c r="I5" s="18">
        <f t="shared" si="1"/>
        <v>70.7333333333333</v>
      </c>
      <c r="J5" s="37" t="s">
        <v>30</v>
      </c>
    </row>
    <row r="6" ht="20.1" customHeight="1" spans="1:10">
      <c r="A6" s="34" t="s">
        <v>1779</v>
      </c>
      <c r="B6" s="35" t="s">
        <v>1785</v>
      </c>
      <c r="C6" s="35" t="s">
        <v>12</v>
      </c>
      <c r="D6" s="36" t="s">
        <v>414</v>
      </c>
      <c r="E6" s="36" t="s">
        <v>61</v>
      </c>
      <c r="F6" s="36" t="s">
        <v>276</v>
      </c>
      <c r="G6" s="18">
        <f t="shared" si="0"/>
        <v>64.1333333333333</v>
      </c>
      <c r="H6" s="18"/>
      <c r="I6" s="18">
        <f t="shared" si="1"/>
        <v>64.1333333333333</v>
      </c>
      <c r="J6" s="37" t="s">
        <v>688</v>
      </c>
    </row>
    <row r="7" ht="20.1" customHeight="1" spans="1:10">
      <c r="A7" s="34" t="s">
        <v>1779</v>
      </c>
      <c r="B7" s="35" t="s">
        <v>1786</v>
      </c>
      <c r="C7" s="35" t="s">
        <v>12</v>
      </c>
      <c r="D7" s="36" t="s">
        <v>256</v>
      </c>
      <c r="E7" s="36" t="s">
        <v>153</v>
      </c>
      <c r="F7" s="36" t="s">
        <v>1787</v>
      </c>
      <c r="G7" s="18">
        <f t="shared" si="0"/>
        <v>62.7333333333333</v>
      </c>
      <c r="H7" s="18"/>
      <c r="I7" s="18">
        <f t="shared" si="1"/>
        <v>62.7333333333333</v>
      </c>
      <c r="J7" s="37" t="s">
        <v>37</v>
      </c>
    </row>
    <row r="8" ht="20.1" customHeight="1" spans="1:10">
      <c r="A8" s="34" t="s">
        <v>1779</v>
      </c>
      <c r="B8" s="35" t="s">
        <v>1788</v>
      </c>
      <c r="C8" s="35" t="s">
        <v>544</v>
      </c>
      <c r="D8" s="36" t="s">
        <v>1384</v>
      </c>
      <c r="E8" s="36" t="s">
        <v>48</v>
      </c>
      <c r="F8" s="36" t="s">
        <v>1789</v>
      </c>
      <c r="G8" s="18">
        <f t="shared" si="0"/>
        <v>56.8</v>
      </c>
      <c r="H8" s="18"/>
      <c r="I8" s="18">
        <f t="shared" si="1"/>
        <v>56.8</v>
      </c>
      <c r="J8" s="37" t="s">
        <v>42</v>
      </c>
    </row>
    <row r="9" ht="20.1" customHeight="1" spans="1:10">
      <c r="A9" s="34" t="s">
        <v>1779</v>
      </c>
      <c r="B9" s="35" t="s">
        <v>1790</v>
      </c>
      <c r="C9" s="35" t="s">
        <v>12</v>
      </c>
      <c r="D9" s="36" t="s">
        <v>1021</v>
      </c>
      <c r="E9" s="36" t="s">
        <v>227</v>
      </c>
      <c r="F9" s="36" t="s">
        <v>445</v>
      </c>
      <c r="G9" s="18">
        <f t="shared" si="0"/>
        <v>52.3333333333333</v>
      </c>
      <c r="H9" s="18"/>
      <c r="I9" s="18">
        <f t="shared" si="1"/>
        <v>52.3333333333333</v>
      </c>
      <c r="J9" s="37" t="s">
        <v>46</v>
      </c>
    </row>
    <row r="10" ht="20.1" customHeight="1" spans="1:10">
      <c r="A10" s="34" t="s">
        <v>1779</v>
      </c>
      <c r="B10" s="35" t="s">
        <v>1791</v>
      </c>
      <c r="C10" s="35" t="s">
        <v>12</v>
      </c>
      <c r="D10" s="36" t="s">
        <v>641</v>
      </c>
      <c r="E10" s="36" t="s">
        <v>641</v>
      </c>
      <c r="F10" s="36" t="s">
        <v>641</v>
      </c>
      <c r="G10" s="18">
        <f t="shared" si="0"/>
        <v>0</v>
      </c>
      <c r="H10" s="18"/>
      <c r="I10" s="18">
        <f t="shared" si="1"/>
        <v>0</v>
      </c>
      <c r="J10" s="23" t="s">
        <v>645</v>
      </c>
    </row>
    <row r="11" ht="20.1" customHeight="1" spans="1:10">
      <c r="A11" s="34" t="s">
        <v>1779</v>
      </c>
      <c r="B11" s="35" t="s">
        <v>1792</v>
      </c>
      <c r="C11" s="35" t="s">
        <v>12</v>
      </c>
      <c r="D11" s="36" t="s">
        <v>641</v>
      </c>
      <c r="E11" s="36" t="s">
        <v>641</v>
      </c>
      <c r="F11" s="36" t="s">
        <v>641</v>
      </c>
      <c r="G11" s="18">
        <f t="shared" si="0"/>
        <v>0</v>
      </c>
      <c r="H11" s="18"/>
      <c r="I11" s="18">
        <f t="shared" si="1"/>
        <v>0</v>
      </c>
      <c r="J11" s="23" t="s">
        <v>645</v>
      </c>
    </row>
    <row r="12" ht="20.1" customHeight="1" spans="1:10">
      <c r="A12" s="34" t="s">
        <v>1779</v>
      </c>
      <c r="B12" s="35" t="s">
        <v>1793</v>
      </c>
      <c r="C12" s="35" t="s">
        <v>544</v>
      </c>
      <c r="D12" s="36" t="s">
        <v>641</v>
      </c>
      <c r="E12" s="36" t="s">
        <v>641</v>
      </c>
      <c r="F12" s="36" t="s">
        <v>641</v>
      </c>
      <c r="G12" s="18">
        <f t="shared" si="0"/>
        <v>0</v>
      </c>
      <c r="H12" s="18"/>
      <c r="I12" s="18">
        <f t="shared" si="1"/>
        <v>0</v>
      </c>
      <c r="J12" s="23" t="s">
        <v>645</v>
      </c>
    </row>
    <row r="13" ht="20.1" customHeight="1" spans="1:10">
      <c r="A13" s="34" t="s">
        <v>1779</v>
      </c>
      <c r="B13" s="35" t="s">
        <v>1794</v>
      </c>
      <c r="C13" s="35" t="s">
        <v>544</v>
      </c>
      <c r="D13" s="36" t="s">
        <v>641</v>
      </c>
      <c r="E13" s="36" t="s">
        <v>641</v>
      </c>
      <c r="F13" s="36" t="s">
        <v>641</v>
      </c>
      <c r="G13" s="18">
        <f t="shared" si="0"/>
        <v>0</v>
      </c>
      <c r="H13" s="18"/>
      <c r="I13" s="18">
        <f t="shared" si="1"/>
        <v>0</v>
      </c>
      <c r="J13" s="23" t="s">
        <v>645</v>
      </c>
    </row>
    <row r="14" ht="20.1" customHeight="1" spans="1:10">
      <c r="A14" s="34" t="s">
        <v>1779</v>
      </c>
      <c r="B14" s="35" t="s">
        <v>1795</v>
      </c>
      <c r="C14" s="35" t="s">
        <v>544</v>
      </c>
      <c r="D14" s="36" t="s">
        <v>641</v>
      </c>
      <c r="E14" s="36" t="s">
        <v>641</v>
      </c>
      <c r="F14" s="36" t="s">
        <v>641</v>
      </c>
      <c r="G14" s="18">
        <f t="shared" si="0"/>
        <v>0</v>
      </c>
      <c r="H14" s="18"/>
      <c r="I14" s="18">
        <f t="shared" si="1"/>
        <v>0</v>
      </c>
      <c r="J14" s="23" t="s">
        <v>645</v>
      </c>
    </row>
    <row r="15" ht="20.1" customHeight="1" spans="1:10">
      <c r="A15" s="34" t="s">
        <v>1779</v>
      </c>
      <c r="B15" s="35" t="s">
        <v>1796</v>
      </c>
      <c r="C15" s="35" t="s">
        <v>12</v>
      </c>
      <c r="D15" s="36" t="s">
        <v>641</v>
      </c>
      <c r="E15" s="36" t="s">
        <v>641</v>
      </c>
      <c r="F15" s="36" t="s">
        <v>641</v>
      </c>
      <c r="G15" s="18">
        <f t="shared" si="0"/>
        <v>0</v>
      </c>
      <c r="H15" s="18"/>
      <c r="I15" s="18">
        <f t="shared" si="1"/>
        <v>0</v>
      </c>
      <c r="J15" s="23" t="s">
        <v>645</v>
      </c>
    </row>
    <row r="16" ht="20.1" customHeight="1" spans="1:10">
      <c r="A16" s="34" t="s">
        <v>1779</v>
      </c>
      <c r="B16" s="35" t="s">
        <v>1797</v>
      </c>
      <c r="C16" s="35" t="s">
        <v>12</v>
      </c>
      <c r="D16" s="36" t="s">
        <v>641</v>
      </c>
      <c r="E16" s="36" t="s">
        <v>641</v>
      </c>
      <c r="F16" s="36" t="s">
        <v>641</v>
      </c>
      <c r="G16" s="18">
        <f t="shared" si="0"/>
        <v>0</v>
      </c>
      <c r="H16" s="18"/>
      <c r="I16" s="18">
        <f t="shared" si="1"/>
        <v>0</v>
      </c>
      <c r="J16" s="23" t="s">
        <v>645</v>
      </c>
    </row>
    <row r="17" ht="20.1" customHeight="1"/>
    <row r="18" ht="20.1" customHeight="1"/>
    <row r="19" ht="20.1" customHeight="1"/>
    <row r="20" ht="20.1" customHeight="1"/>
    <row r="21" ht="20.1" customHeight="1"/>
    <row r="22" ht="20.1" customHeight="1"/>
    <row r="23" ht="20.1" customHeight="1"/>
    <row r="24" ht="20.1" customHeight="1"/>
    <row r="25" ht="20.1" customHeight="1"/>
    <row r="26" ht="20.1" customHeight="1"/>
    <row r="27" ht="20.1" customHeight="1"/>
    <row r="28" ht="20.1" customHeight="1"/>
    <row r="29" ht="20.1" customHeight="1"/>
    <row r="30" ht="20.1" customHeight="1"/>
    <row r="31" ht="20.1" customHeight="1"/>
    <row r="32" ht="20.1" customHeight="1"/>
    <row r="33" ht="20.1" customHeight="1"/>
    <row r="34" ht="20.1" customHeight="1"/>
    <row r="35" ht="20.1" customHeight="1"/>
    <row r="36" ht="20.1" customHeight="1"/>
    <row r="37" ht="20.1" customHeight="1"/>
    <row r="38" ht="20.1" customHeight="1"/>
    <row r="39" ht="20.1" customHeight="1"/>
    <row r="40" ht="20.1" customHeight="1"/>
    <row r="41" ht="20.1" customHeight="1"/>
    <row r="42" ht="20.1" customHeight="1"/>
    <row r="43" ht="20.1" customHeight="1"/>
    <row r="44" ht="20.1" customHeight="1"/>
    <row r="45" ht="20.1" customHeight="1"/>
    <row r="46" ht="20.1" customHeight="1"/>
    <row r="47" ht="20.1" customHeight="1"/>
    <row r="48" ht="20.1" customHeight="1"/>
    <row r="49" ht="20.1" customHeight="1"/>
    <row r="50" ht="20.1" customHeight="1"/>
    <row r="51" ht="20.1" customHeight="1"/>
    <row r="52" ht="20.1" customHeight="1"/>
    <row r="53" ht="20.1" customHeight="1"/>
    <row r="54" ht="20.1" customHeight="1"/>
    <row r="55" ht="20.1" customHeight="1"/>
    <row r="56" ht="20.1" customHeight="1"/>
    <row r="57" ht="20.1" customHeight="1"/>
    <row r="58" ht="20.1" customHeight="1"/>
    <row r="59" ht="20.1" customHeight="1"/>
    <row r="60" ht="20.1" customHeight="1"/>
    <row r="61" ht="20.1" customHeight="1"/>
    <row r="62" ht="20.1" customHeight="1"/>
    <row r="63" ht="20.1" customHeight="1"/>
    <row r="64" ht="20.1" customHeight="1"/>
    <row r="65" ht="20.1" customHeight="1"/>
    <row r="66" ht="20.1" customHeight="1"/>
    <row r="67" ht="20.1" customHeight="1"/>
    <row r="68" ht="20.1" customHeight="1"/>
    <row r="69" ht="20.1" customHeight="1"/>
    <row r="70" ht="20.1" customHeight="1"/>
    <row r="71" ht="20.1" customHeight="1"/>
    <row r="72" ht="20.1" customHeight="1"/>
    <row r="73" ht="20.1" customHeight="1"/>
    <row r="74" ht="20.1" customHeight="1"/>
    <row r="75" ht="20.1" customHeight="1"/>
    <row r="76" ht="20.1" customHeight="1"/>
    <row r="77" ht="20.1" customHeight="1"/>
    <row r="78" ht="20.1" customHeight="1"/>
    <row r="79" ht="20.1" customHeight="1"/>
    <row r="80" ht="20.1" customHeight="1"/>
    <row r="81" ht="20.1" customHeight="1"/>
    <row r="82" ht="20.1" customHeight="1"/>
    <row r="83" ht="20.1" customHeight="1"/>
    <row r="84" ht="20.1" customHeight="1"/>
    <row r="85" ht="20.1" customHeight="1"/>
    <row r="86" ht="20.1" customHeight="1"/>
    <row r="87" ht="20.1" customHeight="1"/>
    <row r="88" ht="20.1" customHeight="1"/>
    <row r="89" ht="20.1" customHeight="1"/>
    <row r="90" ht="20.1" customHeight="1"/>
    <row r="91" ht="20.1" customHeight="1"/>
    <row r="92" ht="20.1" customHeight="1"/>
    <row r="93" ht="20.1" customHeight="1"/>
    <row r="94" ht="20.1" customHeight="1"/>
    <row r="95" ht="20.1" customHeight="1"/>
    <row r="96" ht="20.1" customHeight="1"/>
    <row r="97" ht="20.1" customHeight="1"/>
    <row r="98" ht="20.1" customHeight="1"/>
    <row r="99" ht="20.1" customHeight="1"/>
    <row r="100" ht="20.1" customHeight="1"/>
    <row r="101" ht="20.1" customHeight="1"/>
    <row r="102" ht="20.1" customHeight="1"/>
    <row r="103" ht="20.1" customHeight="1"/>
    <row r="104" ht="20.1" customHeight="1"/>
    <row r="105" ht="20.1" customHeight="1"/>
    <row r="106" ht="20.1" customHeight="1"/>
    <row r="107" ht="20.1" customHeight="1"/>
    <row r="108" ht="20.1" customHeight="1"/>
    <row r="109" ht="20.1" customHeight="1"/>
    <row r="110" ht="20.1" customHeight="1"/>
    <row r="111" ht="20.1" customHeight="1"/>
    <row r="112" ht="20.1" customHeight="1"/>
    <row r="113" ht="20.1" customHeight="1"/>
    <row r="114" ht="20.1" customHeight="1"/>
    <row r="115" ht="20.1" customHeight="1"/>
    <row r="116" ht="20.1" customHeight="1"/>
    <row r="117" ht="20.1" customHeight="1"/>
    <row r="118" ht="20.1" customHeight="1"/>
    <row r="119" ht="20.1" customHeight="1"/>
    <row r="120" ht="20.1" customHeight="1"/>
    <row r="121" ht="20.1" customHeight="1"/>
    <row r="122" ht="20.1" customHeight="1"/>
    <row r="123" ht="20.1" customHeight="1"/>
    <row r="124" ht="20.1" customHeight="1"/>
    <row r="125" ht="20.1" customHeight="1"/>
    <row r="126" ht="20.1" customHeight="1"/>
    <row r="127" ht="20.1" customHeight="1"/>
    <row r="128" ht="20.1" customHeight="1"/>
    <row r="129" ht="20.1" customHeight="1"/>
    <row r="130" ht="20.1" customHeight="1"/>
    <row r="131" ht="20.1" customHeight="1"/>
    <row r="132" ht="20.1" customHeight="1"/>
    <row r="133" ht="20.1" customHeight="1"/>
    <row r="134" ht="20.1" customHeight="1"/>
    <row r="135" ht="20.1" customHeight="1"/>
    <row r="136" ht="20.1" customHeight="1"/>
    <row r="137" ht="20.1" customHeight="1"/>
    <row r="138" ht="20.1" customHeight="1"/>
    <row r="139" ht="20.1" customHeight="1"/>
    <row r="140" ht="20.1" customHeight="1"/>
    <row r="141" ht="20.1" customHeight="1"/>
    <row r="142" ht="20.1" customHeight="1"/>
    <row r="143" ht="20.1" customHeight="1"/>
    <row r="144" ht="20.1" customHeight="1"/>
    <row r="145" ht="20.1" customHeight="1"/>
    <row r="146" ht="20.1" customHeight="1"/>
    <row r="147" ht="20.1" customHeight="1"/>
    <row r="148" ht="20.1" customHeight="1"/>
    <row r="149" ht="20.1" customHeight="1"/>
    <row r="150" ht="20.1" customHeight="1"/>
    <row r="151" ht="20.1" customHeight="1"/>
    <row r="152" ht="20.1" customHeight="1"/>
    <row r="153" ht="20.1" customHeight="1"/>
    <row r="154" ht="20.1" customHeight="1"/>
    <row r="155" ht="20.1" customHeight="1"/>
    <row r="156" ht="20.1" customHeight="1"/>
    <row r="157" ht="20.1" customHeight="1"/>
    <row r="158" ht="20.1" customHeight="1"/>
    <row r="159" ht="20.1" customHeight="1"/>
    <row r="160" ht="20.1" customHeight="1"/>
    <row r="161" ht="20.1" customHeight="1"/>
    <row r="162" ht="20.1" customHeight="1"/>
    <row r="163" ht="20.1" customHeight="1"/>
    <row r="164" ht="20.1" customHeight="1"/>
    <row r="165" ht="20.1" customHeight="1"/>
    <row r="166" ht="20.1" customHeight="1"/>
    <row r="167" ht="20.1" customHeight="1"/>
    <row r="168" ht="20.1" customHeight="1"/>
    <row r="169" ht="20.1" customHeight="1"/>
    <row r="170" ht="20.1" customHeight="1"/>
    <row r="171" ht="20.1" customHeight="1"/>
    <row r="172" ht="20.1" customHeight="1"/>
    <row r="173" ht="20.1" customHeight="1"/>
    <row r="174" ht="20.1" customHeight="1"/>
    <row r="175" ht="20.1" customHeight="1"/>
    <row r="176" ht="20.1" customHeight="1"/>
    <row r="177" ht="20.1" customHeight="1"/>
    <row r="178" ht="20.1" customHeight="1"/>
    <row r="179" ht="20.1" customHeight="1"/>
    <row r="180" ht="20.1" customHeight="1"/>
    <row r="181" ht="20.1" customHeight="1"/>
    <row r="182" ht="20.1" customHeight="1"/>
    <row r="183" ht="20.1" customHeight="1"/>
    <row r="184" ht="20.1" customHeight="1"/>
    <row r="185" ht="20.1" customHeight="1"/>
    <row r="186" ht="20.1" customHeight="1"/>
    <row r="187" ht="20.1" customHeight="1"/>
    <row r="188" ht="20.1" customHeight="1"/>
    <row r="189" ht="20.1" customHeight="1"/>
    <row r="190" ht="20.1" customHeight="1"/>
    <row r="191" ht="20.1" customHeight="1"/>
    <row r="192" ht="20.1" customHeight="1"/>
    <row r="193" ht="20.1" customHeight="1"/>
    <row r="194" ht="20.1" customHeight="1"/>
    <row r="195" ht="20.1" customHeight="1"/>
    <row r="196" ht="20.1" customHeight="1"/>
    <row r="197" ht="20.1" customHeight="1"/>
    <row r="198" ht="20.1" customHeight="1"/>
    <row r="199" ht="20.1" customHeight="1"/>
    <row r="200" ht="20.1" customHeight="1"/>
    <row r="201" ht="20.1" customHeight="1"/>
    <row r="202" ht="20.1" customHeight="1"/>
    <row r="203" ht="20.1" customHeight="1"/>
    <row r="204" ht="20.1" customHeight="1"/>
    <row r="205" ht="20.1" customHeight="1"/>
    <row r="206" ht="20.1" customHeight="1"/>
    <row r="207" ht="20.1" customHeight="1"/>
  </sheetData>
  <pageMargins left="0.699305555555556" right="0.699305555555556" top="0.75" bottom="0.75" header="0.3" footer="0.3"/>
  <pageSetup paperSize="9" orientation="portrait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6"/>
  <sheetViews>
    <sheetView workbookViewId="0">
      <selection activeCell="N14" sqref="N14"/>
    </sheetView>
  </sheetViews>
  <sheetFormatPr defaultColWidth="9" defaultRowHeight="12.75"/>
  <cols>
    <col min="1" max="1" width="13.25" style="24" customWidth="1"/>
    <col min="2" max="2" width="11.625" style="24" customWidth="1"/>
    <col min="3" max="3" width="3.625" style="24" customWidth="1"/>
    <col min="4" max="4" width="6.5" style="24" customWidth="1"/>
    <col min="5" max="5" width="5.375" style="24" customWidth="1"/>
    <col min="6" max="6" width="6.75" style="24" customWidth="1"/>
    <col min="7" max="7" width="7.5" style="24" customWidth="1"/>
    <col min="8" max="8" width="5.625" style="24" customWidth="1"/>
    <col min="9" max="9" width="7.5" style="24" customWidth="1"/>
    <col min="10" max="10" width="4" style="24" customWidth="1"/>
    <col min="11" max="16383" width="9" style="24"/>
    <col min="16384" max="16384" width="9" style="2"/>
  </cols>
  <sheetData>
    <row r="1" ht="30" customHeight="1" spans="1:10">
      <c r="A1" s="25" t="s">
        <v>0</v>
      </c>
      <c r="B1" s="25" t="s">
        <v>1</v>
      </c>
      <c r="C1" s="25" t="s">
        <v>2</v>
      </c>
      <c r="D1" s="25" t="s">
        <v>3</v>
      </c>
      <c r="E1" s="25" t="s">
        <v>4</v>
      </c>
      <c r="F1" s="25" t="s">
        <v>1521</v>
      </c>
      <c r="G1" s="25" t="s">
        <v>6</v>
      </c>
      <c r="H1" s="25" t="s">
        <v>857</v>
      </c>
      <c r="I1" s="25" t="s">
        <v>8</v>
      </c>
      <c r="J1" s="25" t="s">
        <v>9</v>
      </c>
    </row>
    <row r="2" ht="20.1" customHeight="1" spans="1:10">
      <c r="A2" s="26" t="s">
        <v>1798</v>
      </c>
      <c r="B2" s="27" t="s">
        <v>1799</v>
      </c>
      <c r="C2" s="27" t="s">
        <v>12</v>
      </c>
      <c r="D2" s="27" t="s">
        <v>39</v>
      </c>
      <c r="E2" s="27" t="s">
        <v>272</v>
      </c>
      <c r="F2" s="27" t="s">
        <v>175</v>
      </c>
      <c r="G2" s="28">
        <f>F2/1.5</f>
        <v>66.1333333333333</v>
      </c>
      <c r="H2" s="18"/>
      <c r="I2" s="18">
        <f>G2+H2</f>
        <v>66.1333333333333</v>
      </c>
      <c r="J2" s="30" t="s">
        <v>16</v>
      </c>
    </row>
    <row r="3" ht="20.1" customHeight="1" spans="1:10">
      <c r="A3" s="26" t="s">
        <v>1798</v>
      </c>
      <c r="B3" s="27" t="s">
        <v>1800</v>
      </c>
      <c r="C3" s="27" t="s">
        <v>544</v>
      </c>
      <c r="D3" s="27" t="s">
        <v>128</v>
      </c>
      <c r="E3" s="27" t="s">
        <v>220</v>
      </c>
      <c r="F3" s="27" t="s">
        <v>328</v>
      </c>
      <c r="G3" s="28">
        <f>F3/1.5</f>
        <v>62.2666666666667</v>
      </c>
      <c r="H3" s="18"/>
      <c r="I3" s="18">
        <f>G3+H3</f>
        <v>62.2666666666667</v>
      </c>
      <c r="J3" s="30" t="s">
        <v>21</v>
      </c>
    </row>
    <row r="4" ht="20.1" customHeight="1" spans="1:10">
      <c r="A4" s="26" t="s">
        <v>1798</v>
      </c>
      <c r="B4" s="27" t="s">
        <v>1801</v>
      </c>
      <c r="C4" s="27" t="s">
        <v>12</v>
      </c>
      <c r="D4" s="27" t="s">
        <v>555</v>
      </c>
      <c r="E4" s="27" t="s">
        <v>430</v>
      </c>
      <c r="F4" s="27" t="s">
        <v>575</v>
      </c>
      <c r="G4" s="28">
        <f>F4/1.5</f>
        <v>51.6</v>
      </c>
      <c r="H4" s="18"/>
      <c r="I4" s="18">
        <f>G4+H4</f>
        <v>51.6</v>
      </c>
      <c r="J4" s="30" t="s">
        <v>25</v>
      </c>
    </row>
    <row r="5" ht="20.1" customHeight="1" spans="1:10">
      <c r="A5" s="26" t="s">
        <v>1798</v>
      </c>
      <c r="B5" s="31" t="s">
        <v>1802</v>
      </c>
      <c r="C5" s="31" t="s">
        <v>544</v>
      </c>
      <c r="D5" s="31" t="s">
        <v>516</v>
      </c>
      <c r="E5" s="31" t="s">
        <v>400</v>
      </c>
      <c r="F5" s="31" t="s">
        <v>1803</v>
      </c>
      <c r="G5" s="28">
        <f t="shared" ref="G5:G12" si="0">F5/1.5</f>
        <v>50.4</v>
      </c>
      <c r="H5" s="18"/>
      <c r="I5" s="18">
        <f t="shared" ref="I5:I12" si="1">G5+H5</f>
        <v>50.4</v>
      </c>
      <c r="J5" s="30" t="s">
        <v>30</v>
      </c>
    </row>
    <row r="6" ht="20.1" customHeight="1" spans="1:10">
      <c r="A6" s="26" t="s">
        <v>1798</v>
      </c>
      <c r="B6" s="31" t="s">
        <v>1804</v>
      </c>
      <c r="C6" s="31" t="s">
        <v>544</v>
      </c>
      <c r="D6" s="31" t="s">
        <v>498</v>
      </c>
      <c r="E6" s="31" t="s">
        <v>414</v>
      </c>
      <c r="F6" s="31" t="s">
        <v>595</v>
      </c>
      <c r="G6" s="28">
        <f t="shared" si="0"/>
        <v>50.1333333333333</v>
      </c>
      <c r="H6" s="18"/>
      <c r="I6" s="18">
        <f t="shared" si="1"/>
        <v>50.1333333333333</v>
      </c>
      <c r="J6" s="30" t="s">
        <v>688</v>
      </c>
    </row>
    <row r="7" ht="20.1" customHeight="1" spans="1:10">
      <c r="A7" s="26" t="s">
        <v>1798</v>
      </c>
      <c r="B7" s="31" t="s">
        <v>1805</v>
      </c>
      <c r="C7" s="31" t="s">
        <v>12</v>
      </c>
      <c r="D7" s="31" t="s">
        <v>764</v>
      </c>
      <c r="E7" s="31" t="s">
        <v>522</v>
      </c>
      <c r="F7" s="31" t="s">
        <v>414</v>
      </c>
      <c r="G7" s="28">
        <f t="shared" si="0"/>
        <v>49.3333333333333</v>
      </c>
      <c r="H7" s="18"/>
      <c r="I7" s="18">
        <f t="shared" si="1"/>
        <v>49.3333333333333</v>
      </c>
      <c r="J7" s="30" t="s">
        <v>37</v>
      </c>
    </row>
    <row r="8" ht="20.1" customHeight="1" spans="1:10">
      <c r="A8" s="26" t="s">
        <v>1798</v>
      </c>
      <c r="B8" s="31" t="s">
        <v>1806</v>
      </c>
      <c r="C8" s="31" t="s">
        <v>12</v>
      </c>
      <c r="D8" s="31" t="s">
        <v>614</v>
      </c>
      <c r="E8" s="31" t="s">
        <v>485</v>
      </c>
      <c r="F8" s="31" t="s">
        <v>1578</v>
      </c>
      <c r="G8" s="28">
        <f t="shared" si="0"/>
        <v>45.9333333333333</v>
      </c>
      <c r="H8" s="18"/>
      <c r="I8" s="18">
        <f t="shared" si="1"/>
        <v>45.9333333333333</v>
      </c>
      <c r="J8" s="30" t="s">
        <v>42</v>
      </c>
    </row>
    <row r="9" ht="20.1" customHeight="1" spans="1:10">
      <c r="A9" s="26" t="s">
        <v>1798</v>
      </c>
      <c r="B9" s="31" t="s">
        <v>1807</v>
      </c>
      <c r="C9" s="31" t="s">
        <v>12</v>
      </c>
      <c r="D9" s="31" t="s">
        <v>1099</v>
      </c>
      <c r="E9" s="31" t="s">
        <v>762</v>
      </c>
      <c r="F9" s="31" t="s">
        <v>1808</v>
      </c>
      <c r="G9" s="28">
        <f t="shared" si="0"/>
        <v>43.8</v>
      </c>
      <c r="H9" s="18"/>
      <c r="I9" s="18">
        <f t="shared" si="1"/>
        <v>43.8</v>
      </c>
      <c r="J9" s="30" t="s">
        <v>46</v>
      </c>
    </row>
    <row r="10" ht="20.1" customHeight="1" spans="1:10">
      <c r="A10" s="26" t="s">
        <v>1798</v>
      </c>
      <c r="B10" s="31" t="s">
        <v>1809</v>
      </c>
      <c r="C10" s="31" t="s">
        <v>544</v>
      </c>
      <c r="D10" s="31" t="s">
        <v>787</v>
      </c>
      <c r="E10" s="31" t="s">
        <v>787</v>
      </c>
      <c r="F10" s="31" t="s">
        <v>787</v>
      </c>
      <c r="G10" s="28">
        <f t="shared" si="0"/>
        <v>38.3333333333333</v>
      </c>
      <c r="H10" s="18"/>
      <c r="I10" s="18">
        <f t="shared" si="1"/>
        <v>38.3333333333333</v>
      </c>
      <c r="J10" s="30" t="s">
        <v>696</v>
      </c>
    </row>
    <row r="11" ht="20.1" customHeight="1" spans="1:10">
      <c r="A11" s="26" t="s">
        <v>1798</v>
      </c>
      <c r="B11" s="31" t="s">
        <v>1810</v>
      </c>
      <c r="C11" s="31" t="s">
        <v>544</v>
      </c>
      <c r="D11" s="31" t="s">
        <v>1306</v>
      </c>
      <c r="E11" s="31" t="s">
        <v>633</v>
      </c>
      <c r="F11" s="31" t="s">
        <v>1438</v>
      </c>
      <c r="G11" s="28">
        <f t="shared" si="0"/>
        <v>30.3333333333333</v>
      </c>
      <c r="H11" s="18"/>
      <c r="I11" s="18">
        <f t="shared" si="1"/>
        <v>30.3333333333333</v>
      </c>
      <c r="J11" s="30" t="s">
        <v>53</v>
      </c>
    </row>
    <row r="12" ht="20.1" customHeight="1" spans="1:10">
      <c r="A12" s="26" t="s">
        <v>1798</v>
      </c>
      <c r="B12" s="31" t="s">
        <v>1811</v>
      </c>
      <c r="C12" s="31" t="s">
        <v>544</v>
      </c>
      <c r="D12" s="31" t="s">
        <v>641</v>
      </c>
      <c r="E12" s="31" t="s">
        <v>764</v>
      </c>
      <c r="F12" s="31" t="s">
        <v>1812</v>
      </c>
      <c r="G12" s="28">
        <f t="shared" si="0"/>
        <v>24.8</v>
      </c>
      <c r="H12" s="18"/>
      <c r="I12" s="18">
        <f t="shared" si="1"/>
        <v>24.8</v>
      </c>
      <c r="J12" s="30" t="s">
        <v>56</v>
      </c>
    </row>
    <row r="13" ht="20.1" customHeight="1" spans="1:10">
      <c r="A13" s="26" t="s">
        <v>1798</v>
      </c>
      <c r="B13" s="31" t="s">
        <v>1813</v>
      </c>
      <c r="C13" s="31" t="s">
        <v>12</v>
      </c>
      <c r="D13" s="31" t="s">
        <v>641</v>
      </c>
      <c r="E13" s="31" t="s">
        <v>641</v>
      </c>
      <c r="F13" s="31" t="s">
        <v>641</v>
      </c>
      <c r="G13" s="28">
        <f t="shared" ref="G13:G20" si="2">F13/1.5</f>
        <v>0</v>
      </c>
      <c r="H13" s="18"/>
      <c r="I13" s="18">
        <f t="shared" ref="I13:I20" si="3">G13+H13</f>
        <v>0</v>
      </c>
      <c r="J13" s="23" t="s">
        <v>645</v>
      </c>
    </row>
    <row r="14" ht="20.1" customHeight="1" spans="1:10">
      <c r="A14" s="26" t="s">
        <v>1798</v>
      </c>
      <c r="B14" s="31" t="s">
        <v>1814</v>
      </c>
      <c r="C14" s="31" t="s">
        <v>12</v>
      </c>
      <c r="D14" s="31" t="s">
        <v>641</v>
      </c>
      <c r="E14" s="31" t="s">
        <v>641</v>
      </c>
      <c r="F14" s="31" t="s">
        <v>641</v>
      </c>
      <c r="G14" s="28">
        <f t="shared" si="2"/>
        <v>0</v>
      </c>
      <c r="H14" s="18"/>
      <c r="I14" s="18">
        <f t="shared" si="3"/>
        <v>0</v>
      </c>
      <c r="J14" s="23" t="s">
        <v>645</v>
      </c>
    </row>
    <row r="15" ht="20.1" customHeight="1" spans="1:10">
      <c r="A15" s="26" t="s">
        <v>1798</v>
      </c>
      <c r="B15" s="31" t="s">
        <v>1815</v>
      </c>
      <c r="C15" s="31" t="s">
        <v>544</v>
      </c>
      <c r="D15" s="31" t="s">
        <v>641</v>
      </c>
      <c r="E15" s="31" t="s">
        <v>641</v>
      </c>
      <c r="F15" s="31" t="s">
        <v>641</v>
      </c>
      <c r="G15" s="28">
        <f t="shared" si="2"/>
        <v>0</v>
      </c>
      <c r="H15" s="18"/>
      <c r="I15" s="18">
        <f t="shared" si="3"/>
        <v>0</v>
      </c>
      <c r="J15" s="23" t="s">
        <v>645</v>
      </c>
    </row>
    <row r="16" ht="20.1" customHeight="1" spans="1:10">
      <c r="A16" s="26" t="s">
        <v>1798</v>
      </c>
      <c r="B16" s="31" t="s">
        <v>1816</v>
      </c>
      <c r="C16" s="31" t="s">
        <v>544</v>
      </c>
      <c r="D16" s="31" t="s">
        <v>641</v>
      </c>
      <c r="E16" s="31" t="s">
        <v>641</v>
      </c>
      <c r="F16" s="31" t="s">
        <v>641</v>
      </c>
      <c r="G16" s="28">
        <f t="shared" si="2"/>
        <v>0</v>
      </c>
      <c r="H16" s="18"/>
      <c r="I16" s="18">
        <f t="shared" si="3"/>
        <v>0</v>
      </c>
      <c r="J16" s="23" t="s">
        <v>645</v>
      </c>
    </row>
    <row r="17" ht="20.1" customHeight="1" spans="1:10">
      <c r="A17" s="26" t="s">
        <v>1798</v>
      </c>
      <c r="B17" s="31" t="s">
        <v>1817</v>
      </c>
      <c r="C17" s="31" t="s">
        <v>544</v>
      </c>
      <c r="D17" s="31" t="s">
        <v>641</v>
      </c>
      <c r="E17" s="31" t="s">
        <v>641</v>
      </c>
      <c r="F17" s="31" t="s">
        <v>641</v>
      </c>
      <c r="G17" s="28">
        <f t="shared" si="2"/>
        <v>0</v>
      </c>
      <c r="H17" s="18"/>
      <c r="I17" s="18">
        <f t="shared" si="3"/>
        <v>0</v>
      </c>
      <c r="J17" s="23" t="s">
        <v>645</v>
      </c>
    </row>
    <row r="18" ht="20.1" customHeight="1" spans="1:10">
      <c r="A18" s="26" t="s">
        <v>1798</v>
      </c>
      <c r="B18" s="31" t="s">
        <v>1818</v>
      </c>
      <c r="C18" s="31" t="s">
        <v>544</v>
      </c>
      <c r="D18" s="31" t="s">
        <v>641</v>
      </c>
      <c r="E18" s="31" t="s">
        <v>641</v>
      </c>
      <c r="F18" s="31" t="s">
        <v>641</v>
      </c>
      <c r="G18" s="28">
        <f t="shared" si="2"/>
        <v>0</v>
      </c>
      <c r="H18" s="18"/>
      <c r="I18" s="18">
        <f t="shared" si="3"/>
        <v>0</v>
      </c>
      <c r="J18" s="23" t="s">
        <v>645</v>
      </c>
    </row>
    <row r="19" ht="20.1" customHeight="1" spans="1:10">
      <c r="A19" s="26" t="s">
        <v>1798</v>
      </c>
      <c r="B19" s="31" t="s">
        <v>1819</v>
      </c>
      <c r="C19" s="31" t="s">
        <v>544</v>
      </c>
      <c r="D19" s="31" t="s">
        <v>641</v>
      </c>
      <c r="E19" s="31" t="s">
        <v>641</v>
      </c>
      <c r="F19" s="31" t="s">
        <v>641</v>
      </c>
      <c r="G19" s="28">
        <f t="shared" si="2"/>
        <v>0</v>
      </c>
      <c r="H19" s="18"/>
      <c r="I19" s="18">
        <f t="shared" si="3"/>
        <v>0</v>
      </c>
      <c r="J19" s="23" t="s">
        <v>645</v>
      </c>
    </row>
    <row r="20" ht="20.1" customHeight="1" spans="1:10">
      <c r="A20" s="26" t="s">
        <v>1798</v>
      </c>
      <c r="B20" s="31" t="s">
        <v>1820</v>
      </c>
      <c r="C20" s="31" t="s">
        <v>544</v>
      </c>
      <c r="D20" s="31" t="s">
        <v>641</v>
      </c>
      <c r="E20" s="31" t="s">
        <v>641</v>
      </c>
      <c r="F20" s="31" t="s">
        <v>641</v>
      </c>
      <c r="G20" s="28">
        <f t="shared" si="2"/>
        <v>0</v>
      </c>
      <c r="H20" s="18"/>
      <c r="I20" s="18">
        <f t="shared" si="3"/>
        <v>0</v>
      </c>
      <c r="J20" s="23" t="s">
        <v>645</v>
      </c>
    </row>
    <row r="21" ht="20.1" customHeight="1"/>
    <row r="22" ht="20.1" customHeight="1"/>
    <row r="23" ht="20.1" customHeight="1"/>
    <row r="24" ht="20.1" customHeight="1"/>
    <row r="25" ht="20.1" customHeight="1"/>
    <row r="26" ht="20.1" customHeight="1"/>
    <row r="27" ht="20.1" customHeight="1"/>
    <row r="28" ht="20.1" customHeight="1"/>
    <row r="29" ht="20.1" customHeight="1"/>
    <row r="30" ht="20.1" customHeight="1"/>
    <row r="31" ht="20.1" customHeight="1"/>
    <row r="32" ht="20.1" customHeight="1"/>
    <row r="33" ht="20.1" customHeight="1"/>
    <row r="34" ht="20.1" customHeight="1"/>
    <row r="35" ht="20.1" customHeight="1"/>
    <row r="36" ht="20.1" customHeight="1"/>
    <row r="37" ht="20.1" customHeight="1"/>
    <row r="38" ht="20.1" customHeight="1"/>
    <row r="39" ht="20.1" customHeight="1"/>
    <row r="40" ht="20.1" customHeight="1"/>
    <row r="41" ht="20.1" customHeight="1"/>
    <row r="42" ht="20.1" customHeight="1"/>
    <row r="43" ht="20.1" customHeight="1"/>
    <row r="44" ht="20.1" customHeight="1"/>
    <row r="45" ht="20.1" customHeight="1"/>
    <row r="46" ht="20.1" customHeight="1"/>
    <row r="47" ht="20.1" customHeight="1"/>
    <row r="48" ht="20.1" customHeight="1"/>
    <row r="49" ht="20.1" customHeight="1"/>
    <row r="50" ht="20.1" customHeight="1"/>
    <row r="51" ht="20.1" customHeight="1"/>
    <row r="52" ht="20.1" customHeight="1"/>
    <row r="53" ht="20.1" customHeight="1"/>
    <row r="54" ht="20.1" customHeight="1"/>
    <row r="55" ht="20.1" customHeight="1"/>
    <row r="56" ht="20.1" customHeight="1"/>
    <row r="57" ht="20.1" customHeight="1"/>
    <row r="58" ht="20.1" customHeight="1"/>
    <row r="59" ht="20.1" customHeight="1"/>
    <row r="60" ht="20.1" customHeight="1"/>
    <row r="61" ht="20.1" customHeight="1"/>
    <row r="62" ht="20.1" customHeight="1"/>
    <row r="63" ht="20.1" customHeight="1"/>
    <row r="64" ht="20.1" customHeight="1"/>
    <row r="65" ht="20.1" customHeight="1"/>
    <row r="66" ht="20.1" customHeight="1"/>
    <row r="67" ht="20.1" customHeight="1"/>
    <row r="68" ht="20.1" customHeight="1"/>
    <row r="69" ht="20.1" customHeight="1"/>
    <row r="70" ht="20.1" customHeight="1"/>
    <row r="71" ht="20.1" customHeight="1"/>
    <row r="72" ht="20.1" customHeight="1"/>
    <row r="73" ht="20.1" customHeight="1"/>
    <row r="74" ht="20.1" customHeight="1"/>
    <row r="75" ht="20.1" customHeight="1"/>
    <row r="76" ht="20.1" customHeight="1"/>
    <row r="77" ht="20.1" customHeight="1"/>
    <row r="78" ht="20.1" customHeight="1"/>
    <row r="79" ht="20.1" customHeight="1"/>
    <row r="80" ht="20.1" customHeight="1"/>
    <row r="81" ht="20.1" customHeight="1"/>
    <row r="82" ht="20.1" customHeight="1"/>
    <row r="83" ht="20.1" customHeight="1"/>
    <row r="84" ht="20.1" customHeight="1"/>
    <row r="85" ht="20.1" customHeight="1"/>
    <row r="86" ht="20.1" customHeight="1"/>
    <row r="87" ht="20.1" customHeight="1"/>
    <row r="88" ht="20.1" customHeight="1"/>
    <row r="89" ht="20.1" customHeight="1"/>
    <row r="90" ht="20.1" customHeight="1"/>
    <row r="91" ht="20.1" customHeight="1"/>
    <row r="92" ht="20.1" customHeight="1"/>
    <row r="93" ht="20.1" customHeight="1"/>
    <row r="94" ht="20.1" customHeight="1"/>
    <row r="95" ht="20.1" customHeight="1"/>
    <row r="96" ht="20.1" customHeight="1"/>
    <row r="97" ht="20.1" customHeight="1"/>
    <row r="98" ht="20.1" customHeight="1"/>
    <row r="99" ht="20.1" customHeight="1"/>
    <row r="100" ht="20.1" customHeight="1"/>
    <row r="101" ht="20.1" customHeight="1"/>
    <row r="102" ht="20.1" customHeight="1"/>
    <row r="103" ht="20.1" customHeight="1"/>
    <row r="104" ht="20.1" customHeight="1"/>
    <row r="105" ht="20.1" customHeight="1"/>
    <row r="106" ht="20.1" customHeight="1"/>
    <row r="107" ht="20.1" customHeight="1"/>
    <row r="108" ht="20.1" customHeight="1"/>
    <row r="109" ht="20.1" customHeight="1"/>
    <row r="110" ht="20.1" customHeight="1"/>
    <row r="111" ht="20.1" customHeight="1"/>
    <row r="112" ht="20.1" customHeight="1"/>
    <row r="113" ht="20.1" customHeight="1"/>
    <row r="114" ht="20.1" customHeight="1"/>
    <row r="115" ht="20.1" customHeight="1"/>
    <row r="116" ht="20.1" customHeight="1"/>
    <row r="117" ht="20.1" customHeight="1"/>
    <row r="118" ht="20.1" customHeight="1"/>
    <row r="119" ht="20.1" customHeight="1"/>
    <row r="120" ht="20.1" customHeight="1"/>
    <row r="121" ht="20.1" customHeight="1"/>
    <row r="122" ht="20.1" customHeight="1"/>
    <row r="123" ht="20.1" customHeight="1"/>
    <row r="124" ht="20.1" customHeight="1"/>
    <row r="125" ht="20.1" customHeight="1"/>
    <row r="126" ht="20.1" customHeight="1"/>
    <row r="127" ht="20.1" customHeight="1"/>
    <row r="128" ht="20.1" customHeight="1"/>
    <row r="129" ht="20.1" customHeight="1"/>
    <row r="130" ht="20.1" customHeight="1"/>
    <row r="131" ht="20.1" customHeight="1"/>
    <row r="132" ht="20.1" customHeight="1"/>
    <row r="133" ht="20.1" customHeight="1"/>
    <row r="134" ht="20.1" customHeight="1"/>
    <row r="135" ht="20.1" customHeight="1"/>
    <row r="136" ht="20.1" customHeight="1"/>
    <row r="137" ht="20.1" customHeight="1"/>
    <row r="138" ht="20.1" customHeight="1"/>
    <row r="139" ht="20.1" customHeight="1"/>
    <row r="140" ht="20.1" customHeight="1"/>
    <row r="141" ht="20.1" customHeight="1"/>
    <row r="142" ht="20.1" customHeight="1"/>
    <row r="143" ht="20.1" customHeight="1"/>
    <row r="144" ht="20.1" customHeight="1"/>
    <row r="145" ht="20.1" customHeight="1"/>
    <row r="146" ht="20.1" customHeight="1"/>
    <row r="147" ht="20.1" customHeight="1"/>
    <row r="148" ht="20.1" customHeight="1"/>
    <row r="149" ht="20.1" customHeight="1"/>
    <row r="150" ht="20.1" customHeight="1"/>
    <row r="151" ht="20.1" customHeight="1"/>
    <row r="152" ht="20.1" customHeight="1"/>
    <row r="153" ht="20.1" customHeight="1"/>
    <row r="154" ht="20.1" customHeight="1"/>
    <row r="155" ht="20.1" customHeight="1"/>
    <row r="156" ht="20.1" customHeight="1"/>
    <row r="157" ht="20.1" customHeight="1"/>
    <row r="158" ht="20.1" customHeight="1"/>
    <row r="159" ht="20.1" customHeight="1"/>
    <row r="160" ht="20.1" customHeight="1"/>
    <row r="161" ht="20.1" customHeight="1"/>
    <row r="162" ht="20.1" customHeight="1"/>
    <row r="163" ht="20.1" customHeight="1"/>
    <row r="164" ht="20.1" customHeight="1"/>
    <row r="165" ht="20.1" customHeight="1"/>
    <row r="166" ht="20.1" customHeight="1"/>
    <row r="167" ht="20.1" customHeight="1"/>
    <row r="168" ht="20.1" customHeight="1"/>
    <row r="169" ht="20.1" customHeight="1"/>
    <row r="170" ht="20.1" customHeight="1"/>
    <row r="171" ht="20.1" customHeight="1"/>
    <row r="172" ht="20.1" customHeight="1"/>
    <row r="173" ht="20.1" customHeight="1"/>
    <row r="174" ht="20.1" customHeight="1"/>
    <row r="175" ht="20.1" customHeight="1"/>
    <row r="176" ht="20.1" customHeight="1"/>
    <row r="177" ht="20.1" customHeight="1"/>
    <row r="178" ht="20.1" customHeight="1"/>
    <row r="179" ht="20.1" customHeight="1"/>
    <row r="180" ht="20.1" customHeight="1"/>
    <row r="181" ht="20.1" customHeight="1"/>
    <row r="182" ht="20.1" customHeight="1"/>
    <row r="183" ht="20.1" customHeight="1"/>
    <row r="184" ht="20.1" customHeight="1"/>
    <row r="185" ht="20.1" customHeight="1"/>
    <row r="186" ht="20.1" customHeight="1"/>
    <row r="187" ht="20.1" customHeight="1"/>
    <row r="188" ht="20.1" customHeight="1"/>
    <row r="189" ht="20.1" customHeight="1"/>
    <row r="190" ht="20.1" customHeight="1"/>
    <row r="191" ht="20.1" customHeight="1"/>
    <row r="192" ht="20.1" customHeight="1"/>
    <row r="193" ht="20.1" customHeight="1"/>
    <row r="194" ht="20.1" customHeight="1"/>
    <row r="195" ht="20.1" customHeight="1"/>
    <row r="196" ht="20.1" customHeight="1"/>
    <row r="197" ht="20.1" customHeight="1"/>
    <row r="198" ht="20.1" customHeight="1"/>
    <row r="199" ht="20.1" customHeight="1"/>
    <row r="200" ht="20.1" customHeight="1"/>
    <row r="201" ht="20.1" customHeight="1"/>
    <row r="202" ht="20.1" customHeight="1"/>
    <row r="203" ht="20.1" customHeight="1"/>
    <row r="204" ht="20.1" customHeight="1"/>
    <row r="205" ht="20.1" customHeight="1"/>
    <row r="206" ht="20.1" customHeight="1"/>
  </sheetData>
  <pageMargins left="0.75" right="0.75" top="1" bottom="1" header="0.511805555555556" footer="0.511805555555556"/>
  <pageSetup paperSize="9" orientation="portrait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6"/>
  <sheetViews>
    <sheetView workbookViewId="0">
      <selection activeCell="N14" sqref="N14"/>
    </sheetView>
  </sheetViews>
  <sheetFormatPr defaultColWidth="9" defaultRowHeight="12.75"/>
  <cols>
    <col min="1" max="1" width="14.125" style="24" customWidth="1"/>
    <col min="2" max="2" width="11.625" style="24" customWidth="1"/>
    <col min="3" max="3" width="3.625" style="24" customWidth="1"/>
    <col min="4" max="4" width="6.5" style="24" customWidth="1"/>
    <col min="5" max="5" width="5.375" style="24" customWidth="1"/>
    <col min="6" max="6" width="6.75" style="24" customWidth="1"/>
    <col min="7" max="7" width="7.5" style="24" customWidth="1"/>
    <col min="8" max="8" width="5.625" style="24" customWidth="1"/>
    <col min="9" max="9" width="7.5" style="24" customWidth="1"/>
    <col min="10" max="10" width="4" style="24" customWidth="1"/>
    <col min="11" max="16383" width="9" style="24"/>
    <col min="16384" max="16384" width="9" style="2"/>
  </cols>
  <sheetData>
    <row r="1" ht="30" customHeight="1" spans="1:10">
      <c r="A1" s="25" t="s">
        <v>0</v>
      </c>
      <c r="B1" s="25" t="s">
        <v>1</v>
      </c>
      <c r="C1" s="25" t="s">
        <v>2</v>
      </c>
      <c r="D1" s="25" t="s">
        <v>3</v>
      </c>
      <c r="E1" s="25" t="s">
        <v>4</v>
      </c>
      <c r="F1" s="25" t="s">
        <v>1521</v>
      </c>
      <c r="G1" s="25" t="s">
        <v>6</v>
      </c>
      <c r="H1" s="25" t="s">
        <v>857</v>
      </c>
      <c r="I1" s="25" t="s">
        <v>8</v>
      </c>
      <c r="J1" s="25" t="s">
        <v>9</v>
      </c>
    </row>
    <row r="2" ht="20.1" customHeight="1" spans="1:10">
      <c r="A2" s="26" t="s">
        <v>1821</v>
      </c>
      <c r="B2" s="27" t="s">
        <v>1822</v>
      </c>
      <c r="C2" s="27" t="s">
        <v>12</v>
      </c>
      <c r="D2" s="27" t="s">
        <v>680</v>
      </c>
      <c r="E2" s="27" t="s">
        <v>340</v>
      </c>
      <c r="F2" s="27" t="s">
        <v>200</v>
      </c>
      <c r="G2" s="28">
        <f t="shared" ref="G2:G7" si="0">F2/1.5</f>
        <v>66.8</v>
      </c>
      <c r="H2" s="18"/>
      <c r="I2" s="18">
        <f>G2+H2</f>
        <v>66.8</v>
      </c>
      <c r="J2" s="30" t="s">
        <v>16</v>
      </c>
    </row>
    <row r="3" ht="20.1" customHeight="1" spans="1:10">
      <c r="A3" s="26" t="s">
        <v>1821</v>
      </c>
      <c r="B3" s="27" t="s">
        <v>1823</v>
      </c>
      <c r="C3" s="27" t="s">
        <v>12</v>
      </c>
      <c r="D3" s="27" t="s">
        <v>125</v>
      </c>
      <c r="E3" s="27" t="s">
        <v>430</v>
      </c>
      <c r="F3" s="27" t="s">
        <v>1824</v>
      </c>
      <c r="G3" s="28">
        <f t="shared" si="0"/>
        <v>61.8666666666667</v>
      </c>
      <c r="H3" s="18"/>
      <c r="I3" s="18">
        <f t="shared" ref="I3:I7" si="1">G3+H3</f>
        <v>61.8666666666667</v>
      </c>
      <c r="J3" s="30" t="s">
        <v>21</v>
      </c>
    </row>
    <row r="4" ht="20.1" customHeight="1" spans="1:10">
      <c r="A4" s="26" t="s">
        <v>1821</v>
      </c>
      <c r="B4" s="27" t="s">
        <v>1825</v>
      </c>
      <c r="C4" s="27" t="s">
        <v>12</v>
      </c>
      <c r="D4" s="27" t="s">
        <v>641</v>
      </c>
      <c r="E4" s="27" t="s">
        <v>641</v>
      </c>
      <c r="F4" s="27" t="s">
        <v>641</v>
      </c>
      <c r="G4" s="28">
        <f t="shared" si="0"/>
        <v>0</v>
      </c>
      <c r="H4" s="18"/>
      <c r="I4" s="18">
        <f t="shared" si="1"/>
        <v>0</v>
      </c>
      <c r="J4" s="23" t="s">
        <v>645</v>
      </c>
    </row>
    <row r="5" ht="20.1" customHeight="1" spans="1:10">
      <c r="A5" s="26" t="s">
        <v>1821</v>
      </c>
      <c r="B5" s="29" t="s">
        <v>1826</v>
      </c>
      <c r="C5" s="29" t="s">
        <v>544</v>
      </c>
      <c r="D5" s="29" t="s">
        <v>641</v>
      </c>
      <c r="E5" s="29" t="s">
        <v>641</v>
      </c>
      <c r="F5" s="29" t="s">
        <v>641</v>
      </c>
      <c r="G5" s="28">
        <f t="shared" si="0"/>
        <v>0</v>
      </c>
      <c r="H5" s="18"/>
      <c r="I5" s="18">
        <f t="shared" si="1"/>
        <v>0</v>
      </c>
      <c r="J5" s="23" t="s">
        <v>645</v>
      </c>
    </row>
    <row r="6" ht="20.1" customHeight="1" spans="1:10">
      <c r="A6" s="26" t="s">
        <v>1821</v>
      </c>
      <c r="B6" s="29" t="s">
        <v>1827</v>
      </c>
      <c r="C6" s="29" t="s">
        <v>12</v>
      </c>
      <c r="D6" s="29" t="s">
        <v>641</v>
      </c>
      <c r="E6" s="29" t="s">
        <v>641</v>
      </c>
      <c r="F6" s="29" t="s">
        <v>641</v>
      </c>
      <c r="G6" s="28">
        <f t="shared" si="0"/>
        <v>0</v>
      </c>
      <c r="H6" s="18"/>
      <c r="I6" s="18">
        <f t="shared" si="1"/>
        <v>0</v>
      </c>
      <c r="J6" s="23" t="s">
        <v>645</v>
      </c>
    </row>
    <row r="7" ht="20.1" customHeight="1" spans="1:10">
      <c r="A7" s="26" t="s">
        <v>1821</v>
      </c>
      <c r="B7" s="29" t="s">
        <v>1828</v>
      </c>
      <c r="C7" s="29" t="s">
        <v>544</v>
      </c>
      <c r="D7" s="29" t="s">
        <v>641</v>
      </c>
      <c r="E7" s="29" t="s">
        <v>641</v>
      </c>
      <c r="F7" s="29" t="s">
        <v>641</v>
      </c>
      <c r="G7" s="28">
        <f t="shared" si="0"/>
        <v>0</v>
      </c>
      <c r="H7" s="18"/>
      <c r="I7" s="18">
        <f t="shared" si="1"/>
        <v>0</v>
      </c>
      <c r="J7" s="23" t="s">
        <v>645</v>
      </c>
    </row>
    <row r="8" ht="20.1" customHeight="1"/>
    <row r="9" ht="20.1" customHeight="1"/>
    <row r="10" ht="20.1" customHeight="1"/>
    <row r="11" ht="20.1" customHeight="1"/>
    <row r="12" ht="20.1" customHeight="1"/>
    <row r="13" ht="20.1" customHeight="1"/>
    <row r="14" ht="20.1" customHeight="1"/>
    <row r="15" ht="20.1" customHeight="1"/>
    <row r="16" ht="20.1" customHeight="1"/>
    <row r="17" ht="20.1" customHeight="1"/>
    <row r="18" ht="20.1" customHeight="1"/>
    <row r="19" ht="20.1" customHeight="1"/>
    <row r="20" ht="20.1" customHeight="1"/>
    <row r="21" ht="20.1" customHeight="1"/>
    <row r="22" ht="20.1" customHeight="1"/>
    <row r="23" ht="20.1" customHeight="1"/>
    <row r="24" ht="20.1" customHeight="1"/>
    <row r="25" ht="20.1" customHeight="1"/>
    <row r="26" ht="20.1" customHeight="1"/>
    <row r="27" ht="20.1" customHeight="1"/>
    <row r="28" ht="20.1" customHeight="1"/>
    <row r="29" ht="20.1" customHeight="1"/>
    <row r="30" ht="20.1" customHeight="1"/>
    <row r="31" ht="20.1" customHeight="1"/>
    <row r="32" ht="20.1" customHeight="1"/>
    <row r="33" ht="20.1" customHeight="1"/>
    <row r="34" ht="20.1" customHeight="1"/>
    <row r="35" ht="20.1" customHeight="1"/>
    <row r="36" ht="20.1" customHeight="1"/>
    <row r="37" ht="20.1" customHeight="1"/>
    <row r="38" ht="20.1" customHeight="1"/>
    <row r="39" ht="20.1" customHeight="1"/>
    <row r="40" ht="20.1" customHeight="1"/>
    <row r="41" ht="20.1" customHeight="1"/>
    <row r="42" ht="20.1" customHeight="1"/>
    <row r="43" ht="20.1" customHeight="1"/>
    <row r="44" ht="20.1" customHeight="1"/>
    <row r="45" ht="20.1" customHeight="1"/>
    <row r="46" ht="20.1" customHeight="1"/>
    <row r="47" ht="20.1" customHeight="1"/>
    <row r="48" ht="20.1" customHeight="1"/>
    <row r="49" ht="20.1" customHeight="1"/>
    <row r="50" ht="20.1" customHeight="1"/>
    <row r="51" ht="20.1" customHeight="1"/>
    <row r="52" ht="20.1" customHeight="1"/>
    <row r="53" ht="20.1" customHeight="1"/>
    <row r="54" ht="20.1" customHeight="1"/>
    <row r="55" ht="20.1" customHeight="1"/>
    <row r="56" ht="20.1" customHeight="1"/>
    <row r="57" ht="20.1" customHeight="1"/>
    <row r="58" ht="20.1" customHeight="1"/>
    <row r="59" ht="20.1" customHeight="1"/>
    <row r="60" ht="20.1" customHeight="1"/>
    <row r="61" ht="20.1" customHeight="1"/>
    <row r="62" ht="20.1" customHeight="1"/>
    <row r="63" ht="20.1" customHeight="1"/>
    <row r="64" ht="20.1" customHeight="1"/>
    <row r="65" ht="20.1" customHeight="1"/>
    <row r="66" ht="20.1" customHeight="1"/>
    <row r="67" ht="20.1" customHeight="1"/>
    <row r="68" ht="20.1" customHeight="1"/>
    <row r="69" ht="20.1" customHeight="1"/>
    <row r="70" ht="20.1" customHeight="1"/>
    <row r="71" ht="20.1" customHeight="1"/>
    <row r="72" ht="20.1" customHeight="1"/>
    <row r="73" ht="20.1" customHeight="1"/>
    <row r="74" ht="20.1" customHeight="1"/>
    <row r="75" ht="20.1" customHeight="1"/>
    <row r="76" ht="20.1" customHeight="1"/>
    <row r="77" ht="20.1" customHeight="1"/>
    <row r="78" ht="20.1" customHeight="1"/>
    <row r="79" ht="20.1" customHeight="1"/>
    <row r="80" ht="20.1" customHeight="1"/>
    <row r="81" ht="20.1" customHeight="1"/>
    <row r="82" ht="20.1" customHeight="1"/>
    <row r="83" ht="20.1" customHeight="1"/>
    <row r="84" ht="20.1" customHeight="1"/>
    <row r="85" ht="20.1" customHeight="1"/>
    <row r="86" ht="20.1" customHeight="1"/>
    <row r="87" ht="20.1" customHeight="1"/>
    <row r="88" ht="20.1" customHeight="1"/>
    <row r="89" ht="20.1" customHeight="1"/>
    <row r="90" ht="20.1" customHeight="1"/>
    <row r="91" ht="20.1" customHeight="1"/>
    <row r="92" ht="20.1" customHeight="1"/>
    <row r="93" ht="20.1" customHeight="1"/>
    <row r="94" ht="20.1" customHeight="1"/>
    <row r="95" ht="20.1" customHeight="1"/>
    <row r="96" ht="20.1" customHeight="1"/>
    <row r="97" ht="20.1" customHeight="1"/>
    <row r="98" ht="20.1" customHeight="1"/>
    <row r="99" ht="20.1" customHeight="1"/>
    <row r="100" ht="20.1" customHeight="1"/>
    <row r="101" ht="20.1" customHeight="1"/>
    <row r="102" ht="20.1" customHeight="1"/>
    <row r="103" ht="20.1" customHeight="1"/>
    <row r="104" ht="20.1" customHeight="1"/>
    <row r="105" ht="20.1" customHeight="1"/>
    <row r="106" ht="20.1" customHeight="1"/>
    <row r="107" ht="20.1" customHeight="1"/>
    <row r="108" ht="20.1" customHeight="1"/>
    <row r="109" ht="20.1" customHeight="1"/>
    <row r="110" ht="20.1" customHeight="1"/>
    <row r="111" ht="20.1" customHeight="1"/>
    <row r="112" ht="20.1" customHeight="1"/>
    <row r="113" ht="20.1" customHeight="1"/>
    <row r="114" ht="20.1" customHeight="1"/>
    <row r="115" ht="20.1" customHeight="1"/>
    <row r="116" ht="20.1" customHeight="1"/>
    <row r="117" ht="20.1" customHeight="1"/>
    <row r="118" ht="20.1" customHeight="1"/>
    <row r="119" ht="20.1" customHeight="1"/>
    <row r="120" ht="20.1" customHeight="1"/>
    <row r="121" ht="20.1" customHeight="1"/>
    <row r="122" ht="20.1" customHeight="1"/>
    <row r="123" ht="20.1" customHeight="1"/>
    <row r="124" ht="20.1" customHeight="1"/>
    <row r="125" ht="20.1" customHeight="1"/>
    <row r="126" ht="20.1" customHeight="1"/>
    <row r="127" ht="20.1" customHeight="1"/>
    <row r="128" ht="20.1" customHeight="1"/>
    <row r="129" ht="20.1" customHeight="1"/>
    <row r="130" ht="20.1" customHeight="1"/>
    <row r="131" ht="20.1" customHeight="1"/>
    <row r="132" ht="20.1" customHeight="1"/>
    <row r="133" ht="20.1" customHeight="1"/>
    <row r="134" ht="20.1" customHeight="1"/>
    <row r="135" ht="20.1" customHeight="1"/>
    <row r="136" ht="20.1" customHeight="1"/>
    <row r="137" ht="20.1" customHeight="1"/>
    <row r="138" ht="20.1" customHeight="1"/>
    <row r="139" ht="20.1" customHeight="1"/>
    <row r="140" ht="20.1" customHeight="1"/>
    <row r="141" ht="20.1" customHeight="1"/>
    <row r="142" ht="20.1" customHeight="1"/>
    <row r="143" ht="20.1" customHeight="1"/>
    <row r="144" ht="20.1" customHeight="1"/>
    <row r="145" ht="20.1" customHeight="1"/>
    <row r="146" ht="20.1" customHeight="1"/>
    <row r="147" ht="20.1" customHeight="1"/>
    <row r="148" ht="20.1" customHeight="1"/>
    <row r="149" ht="20.1" customHeight="1"/>
    <row r="150" ht="20.1" customHeight="1"/>
    <row r="151" ht="20.1" customHeight="1"/>
    <row r="152" ht="20.1" customHeight="1"/>
    <row r="153" ht="20.1" customHeight="1"/>
    <row r="154" ht="20.1" customHeight="1"/>
    <row r="155" ht="20.1" customHeight="1"/>
    <row r="156" ht="20.1" customHeight="1"/>
    <row r="157" ht="20.1" customHeight="1"/>
    <row r="158" ht="20.1" customHeight="1"/>
    <row r="159" ht="20.1" customHeight="1"/>
    <row r="160" ht="20.1" customHeight="1"/>
    <row r="161" ht="20.1" customHeight="1"/>
    <row r="162" ht="20.1" customHeight="1"/>
    <row r="163" ht="20.1" customHeight="1"/>
    <row r="164" ht="20.1" customHeight="1"/>
    <row r="165" ht="20.1" customHeight="1"/>
    <row r="166" ht="20.1" customHeight="1"/>
    <row r="167" ht="20.1" customHeight="1"/>
    <row r="168" ht="20.1" customHeight="1"/>
    <row r="169" ht="20.1" customHeight="1"/>
    <row r="170" ht="20.1" customHeight="1"/>
    <row r="171" ht="20.1" customHeight="1"/>
    <row r="172" ht="20.1" customHeight="1"/>
    <row r="173" ht="20.1" customHeight="1"/>
    <row r="174" ht="20.1" customHeight="1"/>
    <row r="175" ht="20.1" customHeight="1"/>
    <row r="176" ht="20.1" customHeight="1"/>
    <row r="177" ht="20.1" customHeight="1"/>
    <row r="178" ht="20.1" customHeight="1"/>
    <row r="179" ht="20.1" customHeight="1"/>
    <row r="180" ht="20.1" customHeight="1"/>
    <row r="181" ht="20.1" customHeight="1"/>
    <row r="182" ht="20.1" customHeight="1"/>
    <row r="183" ht="20.1" customHeight="1"/>
    <row r="184" ht="20.1" customHeight="1"/>
    <row r="185" ht="20.1" customHeight="1"/>
    <row r="186" ht="20.1" customHeight="1"/>
    <row r="187" ht="20.1" customHeight="1"/>
    <row r="188" ht="20.1" customHeight="1"/>
    <row r="189" ht="20.1" customHeight="1"/>
    <row r="190" ht="20.1" customHeight="1"/>
    <row r="191" ht="20.1" customHeight="1"/>
    <row r="192" ht="20.1" customHeight="1"/>
    <row r="193" ht="20.1" customHeight="1"/>
    <row r="194" ht="20.1" customHeight="1"/>
    <row r="195" ht="20.1" customHeight="1"/>
    <row r="196" ht="20.1" customHeight="1"/>
    <row r="197" ht="20.1" customHeight="1"/>
    <row r="198" ht="20.1" customHeight="1"/>
    <row r="199" ht="20.1" customHeight="1"/>
    <row r="200" ht="20.1" customHeight="1"/>
    <row r="201" ht="20.1" customHeight="1"/>
    <row r="202" ht="20.1" customHeight="1"/>
    <row r="203" ht="20.1" customHeight="1"/>
    <row r="204" ht="20.1" customHeight="1"/>
    <row r="205" ht="20.1" customHeight="1"/>
    <row r="206" ht="20.1" customHeight="1"/>
  </sheetData>
  <pageMargins left="0.75" right="0.75" top="1" bottom="1" header="0.5" footer="0.5"/>
  <pageSetup paperSize="9" fitToWidth="0" fitToHeight="0" orientation="portrait" horizontalDpi="300" verticalDpi="30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0"/>
  <sheetViews>
    <sheetView workbookViewId="0">
      <selection activeCell="N14" sqref="N14"/>
    </sheetView>
  </sheetViews>
  <sheetFormatPr defaultColWidth="9" defaultRowHeight="12.75"/>
  <cols>
    <col min="1" max="1" width="14.5" style="11" customWidth="1"/>
    <col min="2" max="2" width="11.75" style="11" customWidth="1"/>
    <col min="3" max="3" width="5.125" style="11" customWidth="1"/>
    <col min="4" max="4" width="6.25" style="11" customWidth="1"/>
    <col min="5" max="5" width="6.125" style="11" customWidth="1"/>
    <col min="6" max="6" width="9.625" style="11" customWidth="1"/>
    <col min="7" max="7" width="7" style="11" customWidth="1"/>
    <col min="8" max="8" width="4.625" style="11" customWidth="1"/>
    <col min="9" max="9" width="7" style="11" customWidth="1"/>
    <col min="10" max="10" width="4.375" style="11" customWidth="1"/>
    <col min="11" max="16383" width="9" style="11"/>
    <col min="16384" max="16384" width="9" style="2"/>
  </cols>
  <sheetData>
    <row r="1" ht="29.1" customHeight="1" spans="1:10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856</v>
      </c>
      <c r="G1" s="12" t="s">
        <v>6</v>
      </c>
      <c r="H1" s="13" t="s">
        <v>857</v>
      </c>
      <c r="I1" s="13" t="s">
        <v>8</v>
      </c>
      <c r="J1" s="12" t="s">
        <v>9</v>
      </c>
    </row>
    <row r="2" ht="20.1" customHeight="1" spans="1:10">
      <c r="A2" s="14" t="s">
        <v>1829</v>
      </c>
      <c r="B2" s="20" t="s">
        <v>1830</v>
      </c>
      <c r="C2" s="20" t="s">
        <v>12</v>
      </c>
      <c r="D2" s="21" t="s">
        <v>181</v>
      </c>
      <c r="E2" s="21" t="s">
        <v>498</v>
      </c>
      <c r="F2" s="21" t="s">
        <v>1831</v>
      </c>
      <c r="G2" s="17">
        <f>F2/1.5</f>
        <v>55.7333333333333</v>
      </c>
      <c r="H2" s="18"/>
      <c r="I2" s="18">
        <f>G2+H2</f>
        <v>55.7333333333333</v>
      </c>
      <c r="J2" s="19" t="s">
        <v>16</v>
      </c>
    </row>
    <row r="3" ht="20.1" customHeight="1" spans="1:10">
      <c r="A3" s="14" t="s">
        <v>1829</v>
      </c>
      <c r="B3" s="20" t="s">
        <v>1832</v>
      </c>
      <c r="C3" s="20" t="s">
        <v>12</v>
      </c>
      <c r="D3" s="21" t="s">
        <v>641</v>
      </c>
      <c r="E3" s="21" t="s">
        <v>641</v>
      </c>
      <c r="F3" s="21" t="s">
        <v>641</v>
      </c>
      <c r="G3" s="17">
        <f>F3/1.5</f>
        <v>0</v>
      </c>
      <c r="H3" s="22"/>
      <c r="I3" s="18">
        <f>G3+H3</f>
        <v>0</v>
      </c>
      <c r="J3" s="23" t="s">
        <v>645</v>
      </c>
    </row>
    <row r="4" ht="20.1" customHeight="1" spans="1:10">
      <c r="A4" s="14" t="s">
        <v>1829</v>
      </c>
      <c r="B4" s="20" t="s">
        <v>1833</v>
      </c>
      <c r="C4" s="20" t="s">
        <v>12</v>
      </c>
      <c r="D4" s="21" t="s">
        <v>641</v>
      </c>
      <c r="E4" s="21" t="s">
        <v>641</v>
      </c>
      <c r="F4" s="21" t="s">
        <v>641</v>
      </c>
      <c r="G4" s="17">
        <f>F4/1.5</f>
        <v>0</v>
      </c>
      <c r="H4" s="18"/>
      <c r="I4" s="18">
        <f>G4+H4</f>
        <v>0</v>
      </c>
      <c r="J4" s="23" t="s">
        <v>645</v>
      </c>
    </row>
    <row r="5" ht="20.1" customHeight="1"/>
    <row r="6" ht="20.1" customHeight="1"/>
    <row r="7" ht="20.1" customHeight="1"/>
    <row r="8" ht="20.1" customHeight="1"/>
    <row r="9" ht="20.1" customHeight="1"/>
    <row r="10" ht="20.1" customHeight="1"/>
    <row r="11" ht="20.1" customHeight="1"/>
    <row r="12" ht="20.1" customHeight="1"/>
    <row r="13" ht="20.1" customHeight="1"/>
    <row r="14" ht="20.1" customHeight="1"/>
    <row r="15" ht="20.1" customHeight="1"/>
    <row r="16" ht="20.1" customHeight="1"/>
    <row r="17" ht="20.1" customHeight="1"/>
    <row r="18" ht="20.1" customHeight="1"/>
    <row r="19" ht="20.1" customHeight="1"/>
    <row r="20" ht="20.1" customHeight="1"/>
    <row r="21" ht="20.1" customHeight="1"/>
    <row r="22" ht="20.1" customHeight="1"/>
    <row r="23" ht="20.1" customHeight="1"/>
    <row r="24" ht="20.1" customHeight="1"/>
    <row r="25" ht="20.1" customHeight="1"/>
    <row r="26" ht="20.1" customHeight="1"/>
    <row r="27" ht="20.1" customHeight="1"/>
    <row r="28" ht="20.1" customHeight="1"/>
    <row r="29" ht="20.1" customHeight="1"/>
    <row r="30" ht="20.1" customHeight="1"/>
    <row r="31" ht="20.1" customHeight="1"/>
    <row r="32" ht="20.1" customHeight="1"/>
    <row r="33" ht="20.1" customHeight="1"/>
    <row r="34" ht="20.1" customHeight="1"/>
    <row r="35" ht="20.1" customHeight="1"/>
    <row r="36" ht="20.1" customHeight="1"/>
    <row r="37" ht="20.1" customHeight="1"/>
    <row r="38" ht="20.1" customHeight="1"/>
    <row r="39" ht="20.1" customHeight="1"/>
    <row r="40" ht="20.1" customHeight="1"/>
    <row r="41" ht="20.1" customHeight="1"/>
    <row r="42" ht="20.1" customHeight="1"/>
    <row r="43" ht="20.1" customHeight="1"/>
    <row r="44" ht="20.1" customHeight="1"/>
    <row r="45" ht="20.1" customHeight="1"/>
    <row r="46" ht="20.1" customHeight="1"/>
    <row r="47" ht="20.1" customHeight="1"/>
    <row r="48" ht="20.1" customHeight="1"/>
    <row r="49" ht="20.1" customHeight="1"/>
    <row r="50" ht="20.1" customHeight="1"/>
    <row r="51" ht="20.1" customHeight="1"/>
    <row r="52" ht="20.1" customHeight="1"/>
    <row r="53" ht="20.1" customHeight="1"/>
    <row r="54" ht="20.1" customHeight="1"/>
    <row r="55" ht="20.1" customHeight="1"/>
    <row r="56" ht="20.1" customHeight="1"/>
    <row r="57" ht="20.1" customHeight="1"/>
    <row r="58" ht="20.1" customHeight="1"/>
    <row r="59" ht="20.1" customHeight="1"/>
    <row r="60" ht="20.1" customHeight="1"/>
    <row r="61" ht="20.1" customHeight="1"/>
    <row r="62" ht="20.1" customHeight="1"/>
    <row r="63" ht="20.1" customHeight="1"/>
    <row r="64" ht="20.1" customHeight="1"/>
    <row r="65" ht="20.1" customHeight="1"/>
    <row r="66" ht="20.1" customHeight="1"/>
    <row r="67" ht="20.1" customHeight="1"/>
    <row r="68" ht="20.1" customHeight="1"/>
    <row r="69" ht="20.1" customHeight="1"/>
    <row r="70" ht="20.1" customHeight="1"/>
    <row r="71" ht="20.1" customHeight="1"/>
    <row r="72" ht="20.1" customHeight="1"/>
    <row r="73" ht="20.1" customHeight="1"/>
    <row r="74" ht="20.1" customHeight="1"/>
    <row r="75" ht="20.1" customHeight="1"/>
    <row r="76" ht="20.1" customHeight="1"/>
    <row r="77" ht="20.1" customHeight="1"/>
    <row r="78" ht="20.1" customHeight="1"/>
    <row r="79" ht="20.1" customHeight="1"/>
    <row r="80" ht="20.1" customHeight="1"/>
    <row r="81" ht="20.1" customHeight="1"/>
    <row r="82" ht="20.1" customHeight="1"/>
    <row r="83" ht="20.1" customHeight="1"/>
    <row r="84" ht="20.1" customHeight="1"/>
    <row r="85" ht="20.1" customHeight="1"/>
    <row r="86" ht="20.1" customHeight="1"/>
    <row r="87" ht="20.1" customHeight="1"/>
    <row r="88" ht="20.1" customHeight="1"/>
    <row r="89" ht="20.1" customHeight="1"/>
    <row r="90" ht="20.1" customHeight="1"/>
    <row r="91" ht="20.1" customHeight="1"/>
    <row r="92" ht="20.1" customHeight="1"/>
    <row r="93" ht="20.1" customHeight="1"/>
    <row r="94" ht="20.1" customHeight="1"/>
    <row r="95" ht="20.1" customHeight="1"/>
    <row r="96" ht="20.1" customHeight="1"/>
    <row r="97" ht="20.1" customHeight="1"/>
    <row r="98" ht="20.1" customHeight="1"/>
    <row r="99" ht="20.1" customHeight="1"/>
    <row r="100" ht="20.1" customHeight="1"/>
    <row r="101" ht="20.1" customHeight="1"/>
    <row r="102" ht="20.1" customHeight="1"/>
    <row r="103" ht="20.1" customHeight="1"/>
    <row r="104" ht="20.1" customHeight="1"/>
    <row r="105" ht="20.1" customHeight="1"/>
    <row r="106" ht="20.1" customHeight="1"/>
    <row r="107" ht="20.1" customHeight="1"/>
    <row r="108" ht="20.1" customHeight="1"/>
    <row r="109" ht="20.1" customHeight="1"/>
    <row r="110" ht="20.1" customHeight="1"/>
    <row r="111" ht="20.1" customHeight="1"/>
    <row r="112" ht="20.1" customHeight="1"/>
    <row r="113" ht="20.1" customHeight="1"/>
    <row r="114" ht="20.1" customHeight="1"/>
    <row r="115" ht="20.1" customHeight="1"/>
    <row r="116" ht="20.1" customHeight="1"/>
    <row r="117" ht="20.1" customHeight="1"/>
    <row r="118" ht="20.1" customHeight="1"/>
    <row r="119" ht="20.1" customHeight="1"/>
    <row r="120" ht="20.1" customHeight="1"/>
    <row r="121" ht="20.1" customHeight="1"/>
    <row r="122" ht="20.1" customHeight="1"/>
    <row r="123" ht="20.1" customHeight="1"/>
    <row r="124" ht="20.1" customHeight="1"/>
    <row r="125" ht="20.1" customHeight="1"/>
    <row r="126" ht="20.1" customHeight="1"/>
    <row r="127" ht="20.1" customHeight="1"/>
    <row r="128" ht="20.1" customHeight="1"/>
    <row r="129" ht="20.1" customHeight="1"/>
    <row r="130" ht="20.1" customHeight="1"/>
    <row r="131" ht="20.1" customHeight="1"/>
    <row r="132" ht="20.1" customHeight="1"/>
    <row r="133" ht="20.1" customHeight="1"/>
    <row r="134" ht="20.1" customHeight="1"/>
    <row r="135" ht="20.1" customHeight="1"/>
    <row r="136" ht="20.1" customHeight="1"/>
    <row r="137" ht="20.1" customHeight="1"/>
    <row r="138" ht="20.1" customHeight="1"/>
    <row r="139" ht="20.1" customHeight="1"/>
    <row r="140" ht="20.1" customHeight="1"/>
    <row r="141" ht="20.1" customHeight="1"/>
    <row r="142" ht="20.1" customHeight="1"/>
    <row r="143" ht="20.1" customHeight="1"/>
    <row r="144" ht="20.1" customHeight="1"/>
    <row r="145" ht="20.1" customHeight="1"/>
    <row r="146" ht="20.1" customHeight="1"/>
    <row r="147" ht="20.1" customHeight="1"/>
    <row r="148" ht="20.1" customHeight="1"/>
    <row r="149" ht="20.1" customHeight="1"/>
    <row r="150" ht="20.1" customHeight="1"/>
    <row r="151" ht="20.1" customHeight="1"/>
    <row r="152" ht="20.1" customHeight="1"/>
    <row r="153" ht="20.1" customHeight="1"/>
    <row r="154" ht="20.1" customHeight="1"/>
    <row r="155" ht="20.1" customHeight="1"/>
    <row r="156" ht="20.1" customHeight="1"/>
    <row r="157" ht="20.1" customHeight="1"/>
    <row r="158" ht="20.1" customHeight="1"/>
    <row r="159" ht="20.1" customHeight="1"/>
    <row r="160" ht="20.1" customHeight="1"/>
    <row r="161" ht="20.1" customHeight="1"/>
    <row r="162" ht="20.1" customHeight="1"/>
    <row r="163" ht="20.1" customHeight="1"/>
    <row r="164" ht="20.1" customHeight="1"/>
    <row r="165" ht="20.1" customHeight="1"/>
    <row r="166" ht="20.1" customHeight="1"/>
    <row r="167" ht="20.1" customHeight="1"/>
    <row r="168" ht="20.1" customHeight="1"/>
    <row r="169" ht="20.1" customHeight="1"/>
    <row r="170" ht="20.1" customHeight="1"/>
    <row r="171" ht="20.1" customHeight="1"/>
    <row r="172" ht="20.1" customHeight="1"/>
    <row r="173" ht="20.1" customHeight="1"/>
    <row r="174" ht="20.1" customHeight="1"/>
    <row r="175" ht="20.1" customHeight="1"/>
    <row r="176" ht="20.1" customHeight="1"/>
    <row r="177" ht="20.1" customHeight="1"/>
    <row r="178" ht="20.1" customHeight="1"/>
    <row r="179" ht="20.1" customHeight="1"/>
    <row r="180" ht="20.1" customHeight="1"/>
    <row r="181" ht="20.1" customHeight="1"/>
    <row r="182" ht="20.1" customHeight="1"/>
    <row r="183" ht="20.1" customHeight="1"/>
    <row r="184" ht="20.1" customHeight="1"/>
    <row r="185" ht="20.1" customHeight="1"/>
    <row r="186" ht="20.1" customHeight="1"/>
    <row r="187" ht="20.1" customHeight="1"/>
    <row r="188" ht="20.1" customHeight="1"/>
    <row r="189" ht="20.1" customHeight="1"/>
    <row r="190" ht="20.1" customHeight="1"/>
    <row r="191" ht="20.1" customHeight="1"/>
    <row r="192" ht="20.1" customHeight="1"/>
    <row r="193" ht="20.1" customHeight="1"/>
    <row r="194" ht="20.1" customHeight="1"/>
    <row r="195" ht="20.1" customHeight="1"/>
    <row r="196" ht="20.1" customHeight="1"/>
    <row r="197" ht="20.1" customHeight="1"/>
    <row r="198" ht="20.1" customHeight="1"/>
    <row r="199" ht="20.1" customHeight="1"/>
    <row r="200" ht="20.1" customHeight="1"/>
    <row r="201" ht="20.1" customHeight="1"/>
    <row r="202" ht="20.1" customHeight="1"/>
    <row r="203" ht="20.1" customHeight="1"/>
    <row r="204" ht="20.1" customHeight="1"/>
    <row r="205" ht="20.1" customHeight="1"/>
    <row r="206" ht="20.1" customHeight="1"/>
    <row r="207" ht="20.1" customHeight="1"/>
    <row r="208" ht="20.1" customHeight="1"/>
    <row r="209" ht="20.1" customHeight="1"/>
    <row r="210" ht="20.1" customHeight="1"/>
  </sheetData>
  <pageMargins left="0.75" right="0.75" top="1" bottom="1" header="0.5" footer="0.5"/>
  <pageSetup paperSize="9" fitToWidth="0" fitToHeight="0" orientation="portrait" horizontalDpi="300" verticalDpi="30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9"/>
  <sheetViews>
    <sheetView workbookViewId="0">
      <selection activeCell="N14" sqref="N14"/>
    </sheetView>
  </sheetViews>
  <sheetFormatPr defaultColWidth="9" defaultRowHeight="12.75"/>
  <cols>
    <col min="1" max="1" width="17.25" style="11" customWidth="1"/>
    <col min="2" max="2" width="11.75" style="11" customWidth="1"/>
    <col min="3" max="3" width="3.125" style="11" customWidth="1"/>
    <col min="4" max="4" width="5.375" style="11" customWidth="1"/>
    <col min="5" max="5" width="5.25" style="11" customWidth="1"/>
    <col min="6" max="6" width="9.125" style="11" customWidth="1"/>
    <col min="7" max="7" width="7" style="11" customWidth="1"/>
    <col min="8" max="8" width="4.625" style="11" customWidth="1"/>
    <col min="9" max="9" width="6.5" style="11" customWidth="1"/>
    <col min="10" max="10" width="4.375" style="11" customWidth="1"/>
    <col min="11" max="16383" width="9" style="11"/>
    <col min="16384" max="16384" width="9" style="2"/>
  </cols>
  <sheetData>
    <row r="1" ht="29.1" customHeight="1" spans="1:10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856</v>
      </c>
      <c r="G1" s="12" t="s">
        <v>6</v>
      </c>
      <c r="H1" s="13" t="s">
        <v>857</v>
      </c>
      <c r="I1" s="13" t="s">
        <v>8</v>
      </c>
      <c r="J1" s="12" t="s">
        <v>9</v>
      </c>
    </row>
    <row r="2" ht="20.1" customHeight="1" spans="1:10">
      <c r="A2" s="14" t="s">
        <v>1834</v>
      </c>
      <c r="B2" s="15" t="s">
        <v>1835</v>
      </c>
      <c r="C2" s="15" t="s">
        <v>12</v>
      </c>
      <c r="D2" s="16" t="s">
        <v>331</v>
      </c>
      <c r="E2" s="16" t="s">
        <v>445</v>
      </c>
      <c r="F2" s="16" t="s">
        <v>426</v>
      </c>
      <c r="G2" s="17">
        <f>F2/1.5</f>
        <v>55.6666666666667</v>
      </c>
      <c r="H2" s="18"/>
      <c r="I2" s="18">
        <f>G2+H2</f>
        <v>55.6666666666667</v>
      </c>
      <c r="J2" s="19" t="s">
        <v>16</v>
      </c>
    </row>
    <row r="3" ht="20.1" customHeight="1" spans="1:10">
      <c r="A3" s="14" t="s">
        <v>1834</v>
      </c>
      <c r="B3" s="15" t="s">
        <v>1836</v>
      </c>
      <c r="C3" s="15" t="s">
        <v>12</v>
      </c>
      <c r="D3" s="16" t="s">
        <v>1062</v>
      </c>
      <c r="E3" s="16" t="s">
        <v>516</v>
      </c>
      <c r="F3" s="16" t="s">
        <v>1837</v>
      </c>
      <c r="G3" s="17">
        <f>F3/1.5</f>
        <v>41.8666666666667</v>
      </c>
      <c r="H3" s="18"/>
      <c r="I3" s="18">
        <f t="shared" ref="I3:I5" si="0">G3+H3</f>
        <v>41.8666666666667</v>
      </c>
      <c r="J3" s="19" t="s">
        <v>21</v>
      </c>
    </row>
    <row r="4" ht="20.1" customHeight="1" spans="1:10">
      <c r="A4" s="14" t="s">
        <v>1834</v>
      </c>
      <c r="B4" s="15" t="s">
        <v>1838</v>
      </c>
      <c r="C4" s="15" t="s">
        <v>544</v>
      </c>
      <c r="D4" s="16" t="s">
        <v>641</v>
      </c>
      <c r="E4" s="16" t="s">
        <v>641</v>
      </c>
      <c r="F4" s="16" t="s">
        <v>641</v>
      </c>
      <c r="G4" s="17">
        <f>F4/1.5</f>
        <v>0</v>
      </c>
      <c r="H4" s="18"/>
      <c r="I4" s="18">
        <f t="shared" si="0"/>
        <v>0</v>
      </c>
      <c r="J4" s="7" t="s">
        <v>645</v>
      </c>
    </row>
    <row r="5" ht="20.1" customHeight="1" spans="1:10">
      <c r="A5" s="14" t="s">
        <v>1834</v>
      </c>
      <c r="B5" s="15" t="s">
        <v>1839</v>
      </c>
      <c r="C5" s="15" t="s">
        <v>12</v>
      </c>
      <c r="D5" s="16" t="s">
        <v>641</v>
      </c>
      <c r="E5" s="16" t="s">
        <v>641</v>
      </c>
      <c r="F5" s="16" t="s">
        <v>641</v>
      </c>
      <c r="G5" s="17">
        <f>F5/1.5</f>
        <v>0</v>
      </c>
      <c r="H5" s="13"/>
      <c r="I5" s="18">
        <f t="shared" si="0"/>
        <v>0</v>
      </c>
      <c r="J5" s="7" t="s">
        <v>645</v>
      </c>
    </row>
    <row r="6" ht="20.1" customHeight="1"/>
    <row r="7" ht="20.1" customHeight="1"/>
    <row r="8" ht="20.1" customHeight="1"/>
    <row r="9" ht="20.1" customHeight="1"/>
    <row r="10" ht="20.1" customHeight="1"/>
    <row r="11" ht="20.1" customHeight="1"/>
    <row r="12" ht="20.1" customHeight="1"/>
    <row r="13" ht="20.1" customHeight="1"/>
    <row r="14" ht="20.1" customHeight="1"/>
    <row r="15" ht="20.1" customHeight="1"/>
    <row r="16" ht="20.1" customHeight="1"/>
    <row r="17" ht="20.1" customHeight="1"/>
    <row r="18" ht="20.1" customHeight="1"/>
    <row r="19" ht="20.1" customHeight="1"/>
    <row r="20" ht="20.1" customHeight="1"/>
    <row r="21" ht="20.1" customHeight="1"/>
    <row r="22" ht="20.1" customHeight="1"/>
    <row r="23" ht="20.1" customHeight="1"/>
    <row r="24" ht="20.1" customHeight="1"/>
    <row r="25" ht="20.1" customHeight="1"/>
    <row r="26" ht="20.1" customHeight="1"/>
    <row r="27" ht="20.1" customHeight="1"/>
    <row r="28" ht="20.1" customHeight="1"/>
    <row r="29" ht="20.1" customHeight="1"/>
    <row r="30" ht="20.1" customHeight="1"/>
    <row r="31" ht="20.1" customHeight="1"/>
    <row r="32" ht="20.1" customHeight="1"/>
    <row r="33" ht="20.1" customHeight="1"/>
    <row r="34" ht="20.1" customHeight="1"/>
    <row r="35" ht="20.1" customHeight="1"/>
    <row r="36" ht="20.1" customHeight="1"/>
    <row r="37" ht="20.1" customHeight="1"/>
    <row r="38" ht="20.1" customHeight="1"/>
    <row r="39" ht="20.1" customHeight="1"/>
    <row r="40" ht="20.1" customHeight="1"/>
    <row r="41" ht="20.1" customHeight="1"/>
    <row r="42" ht="20.1" customHeight="1"/>
    <row r="43" ht="20.1" customHeight="1"/>
    <row r="44" ht="20.1" customHeight="1"/>
    <row r="45" ht="20.1" customHeight="1"/>
    <row r="46" ht="20.1" customHeight="1"/>
    <row r="47" ht="20.1" customHeight="1"/>
    <row r="48" ht="20.1" customHeight="1"/>
    <row r="49" ht="20.1" customHeight="1"/>
    <row r="50" ht="20.1" customHeight="1"/>
    <row r="51" ht="20.1" customHeight="1"/>
    <row r="52" ht="20.1" customHeight="1"/>
    <row r="53" ht="20.1" customHeight="1"/>
    <row r="54" ht="20.1" customHeight="1"/>
    <row r="55" ht="20.1" customHeight="1"/>
    <row r="56" ht="20.1" customHeight="1"/>
    <row r="57" ht="20.1" customHeight="1"/>
    <row r="58" ht="20.1" customHeight="1"/>
    <row r="59" ht="20.1" customHeight="1"/>
    <row r="60" ht="20.1" customHeight="1"/>
    <row r="61" ht="20.1" customHeight="1"/>
    <row r="62" ht="20.1" customHeight="1"/>
    <row r="63" ht="20.1" customHeight="1"/>
    <row r="64" ht="20.1" customHeight="1"/>
    <row r="65" ht="20.1" customHeight="1"/>
    <row r="66" ht="20.1" customHeight="1"/>
    <row r="67" ht="20.1" customHeight="1"/>
    <row r="68" ht="20.1" customHeight="1"/>
    <row r="69" ht="20.1" customHeight="1"/>
    <row r="70" ht="20.1" customHeight="1"/>
    <row r="71" ht="20.1" customHeight="1"/>
    <row r="72" ht="20.1" customHeight="1"/>
    <row r="73" ht="20.1" customHeight="1"/>
    <row r="74" ht="20.1" customHeight="1"/>
    <row r="75" ht="20.1" customHeight="1"/>
    <row r="76" ht="20.1" customHeight="1"/>
    <row r="77" ht="20.1" customHeight="1"/>
    <row r="78" ht="20.1" customHeight="1"/>
    <row r="79" ht="20.1" customHeight="1"/>
    <row r="80" ht="20.1" customHeight="1"/>
    <row r="81" ht="20.1" customHeight="1"/>
    <row r="82" ht="20.1" customHeight="1"/>
    <row r="83" ht="20.1" customHeight="1"/>
    <row r="84" ht="20.1" customHeight="1"/>
    <row r="85" ht="20.1" customHeight="1"/>
    <row r="86" ht="20.1" customHeight="1"/>
    <row r="87" ht="20.1" customHeight="1"/>
    <row r="88" ht="20.1" customHeight="1"/>
    <row r="89" ht="20.1" customHeight="1"/>
    <row r="90" ht="20.1" customHeight="1"/>
    <row r="91" ht="20.1" customHeight="1"/>
    <row r="92" ht="20.1" customHeight="1"/>
    <row r="93" ht="20.1" customHeight="1"/>
    <row r="94" ht="20.1" customHeight="1"/>
    <row r="95" ht="20.1" customHeight="1"/>
    <row r="96" ht="20.1" customHeight="1"/>
    <row r="97" ht="20.1" customHeight="1"/>
    <row r="98" ht="20.1" customHeight="1"/>
    <row r="99" ht="20.1" customHeight="1"/>
    <row r="100" ht="20.1" customHeight="1"/>
    <row r="101" ht="20.1" customHeight="1"/>
    <row r="102" ht="20.1" customHeight="1"/>
    <row r="103" ht="20.1" customHeight="1"/>
    <row r="104" ht="20.1" customHeight="1"/>
    <row r="105" ht="20.1" customHeight="1"/>
    <row r="106" ht="20.1" customHeight="1"/>
    <row r="107" ht="20.1" customHeight="1"/>
    <row r="108" ht="20.1" customHeight="1"/>
    <row r="109" ht="20.1" customHeight="1"/>
    <row r="110" ht="20.1" customHeight="1"/>
    <row r="111" ht="20.1" customHeight="1"/>
    <row r="112" ht="20.1" customHeight="1"/>
    <row r="113" ht="20.1" customHeight="1"/>
    <row r="114" ht="20.1" customHeight="1"/>
    <row r="115" ht="20.1" customHeight="1"/>
    <row r="116" ht="20.1" customHeight="1"/>
    <row r="117" ht="20.1" customHeight="1"/>
    <row r="118" ht="20.1" customHeight="1"/>
    <row r="119" ht="20.1" customHeight="1"/>
    <row r="120" ht="20.1" customHeight="1"/>
    <row r="121" ht="20.1" customHeight="1"/>
    <row r="122" ht="20.1" customHeight="1"/>
    <row r="123" ht="20.1" customHeight="1"/>
    <row r="124" ht="20.1" customHeight="1"/>
    <row r="125" ht="20.1" customHeight="1"/>
    <row r="126" ht="20.1" customHeight="1"/>
    <row r="127" ht="20.1" customHeight="1"/>
    <row r="128" ht="20.1" customHeight="1"/>
    <row r="129" ht="20.1" customHeight="1"/>
    <row r="130" ht="20.1" customHeight="1"/>
    <row r="131" ht="20.1" customHeight="1"/>
    <row r="132" ht="20.1" customHeight="1"/>
    <row r="133" ht="20.1" customHeight="1"/>
    <row r="134" ht="20.1" customHeight="1"/>
    <row r="135" ht="20.1" customHeight="1"/>
    <row r="136" ht="20.1" customHeight="1"/>
    <row r="137" ht="20.1" customHeight="1"/>
    <row r="138" ht="20.1" customHeight="1"/>
    <row r="139" ht="20.1" customHeight="1"/>
    <row r="140" ht="20.1" customHeight="1"/>
    <row r="141" ht="20.1" customHeight="1"/>
    <row r="142" ht="20.1" customHeight="1"/>
    <row r="143" ht="20.1" customHeight="1"/>
    <row r="144" ht="20.1" customHeight="1"/>
    <row r="145" ht="20.1" customHeight="1"/>
    <row r="146" ht="20.1" customHeight="1"/>
    <row r="147" ht="20.1" customHeight="1"/>
    <row r="148" ht="20.1" customHeight="1"/>
    <row r="149" ht="20.1" customHeight="1"/>
    <row r="150" ht="20.1" customHeight="1"/>
    <row r="151" ht="20.1" customHeight="1"/>
    <row r="152" ht="20.1" customHeight="1"/>
    <row r="153" ht="20.1" customHeight="1"/>
    <row r="154" ht="20.1" customHeight="1"/>
    <row r="155" ht="20.1" customHeight="1"/>
    <row r="156" ht="20.1" customHeight="1"/>
    <row r="157" ht="20.1" customHeight="1"/>
    <row r="158" ht="20.1" customHeight="1"/>
    <row r="159" ht="20.1" customHeight="1"/>
    <row r="160" ht="20.1" customHeight="1"/>
    <row r="161" ht="20.1" customHeight="1"/>
    <row r="162" ht="20.1" customHeight="1"/>
    <row r="163" ht="20.1" customHeight="1"/>
    <row r="164" ht="20.1" customHeight="1"/>
    <row r="165" ht="20.1" customHeight="1"/>
    <row r="166" ht="20.1" customHeight="1"/>
    <row r="167" ht="20.1" customHeight="1"/>
    <row r="168" ht="20.1" customHeight="1"/>
    <row r="169" ht="20.1" customHeight="1"/>
    <row r="170" ht="20.1" customHeight="1"/>
    <row r="171" ht="20.1" customHeight="1"/>
    <row r="172" ht="20.1" customHeight="1"/>
    <row r="173" ht="20.1" customHeight="1"/>
    <row r="174" ht="20.1" customHeight="1"/>
    <row r="175" ht="20.1" customHeight="1"/>
    <row r="176" ht="20.1" customHeight="1"/>
    <row r="177" ht="20.1" customHeight="1"/>
    <row r="178" ht="20.1" customHeight="1"/>
    <row r="179" ht="20.1" customHeight="1"/>
    <row r="180" ht="20.1" customHeight="1"/>
    <row r="181" ht="20.1" customHeight="1"/>
    <row r="182" ht="20.1" customHeight="1"/>
    <row r="183" ht="20.1" customHeight="1"/>
    <row r="184" ht="20.1" customHeight="1"/>
    <row r="185" ht="20.1" customHeight="1"/>
    <row r="186" ht="20.1" customHeight="1"/>
    <row r="187" ht="20.1" customHeight="1"/>
    <row r="188" ht="20.1" customHeight="1"/>
    <row r="189" ht="20.1" customHeight="1"/>
    <row r="190" ht="20.1" customHeight="1"/>
    <row r="191" ht="20.1" customHeight="1"/>
    <row r="192" ht="20.1" customHeight="1"/>
    <row r="193" ht="20.1" customHeight="1"/>
    <row r="194" ht="20.1" customHeight="1"/>
    <row r="195" ht="20.1" customHeight="1"/>
    <row r="196" ht="20.1" customHeight="1"/>
    <row r="197" ht="20.1" customHeight="1"/>
    <row r="198" ht="20.1" customHeight="1"/>
    <row r="199" ht="20.1" customHeight="1"/>
    <row r="200" ht="20.1" customHeight="1"/>
    <row r="201" ht="20.1" customHeight="1"/>
    <row r="202" ht="20.1" customHeight="1"/>
    <row r="203" ht="20.1" customHeight="1"/>
    <row r="204" ht="20.1" customHeight="1"/>
    <row r="205" ht="20.1" customHeight="1"/>
    <row r="206" ht="20.1" customHeight="1"/>
    <row r="207" ht="20.1" customHeight="1"/>
    <row r="208" ht="20.1" customHeight="1"/>
    <row r="209" ht="20.1" customHeight="1"/>
  </sheetData>
  <pageMargins left="0.699305555555556" right="0.699305555555556" top="0.75" bottom="0.75" header="0.3" footer="0.3"/>
  <pageSetup paperSize="9" orientation="portrait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0"/>
  <sheetViews>
    <sheetView workbookViewId="0">
      <selection activeCell="N14" sqref="N14"/>
    </sheetView>
  </sheetViews>
  <sheetFormatPr defaultColWidth="9" defaultRowHeight="14.25" outlineLevelCol="6"/>
  <cols>
    <col min="1" max="1" width="10.5" style="1" customWidth="1"/>
    <col min="2" max="2" width="11.625" style="1" customWidth="1"/>
    <col min="3" max="3" width="4.25" style="1" customWidth="1"/>
    <col min="4" max="4" width="7.875" style="1" customWidth="1"/>
    <col min="5" max="5" width="11.625" style="1" customWidth="1"/>
    <col min="6" max="6" width="7.25" style="1" customWidth="1"/>
    <col min="7" max="16382" width="9" style="1"/>
    <col min="16383" max="16383" width="9" style="2"/>
  </cols>
  <sheetData>
    <row r="1" ht="36" customHeight="1" spans="1:7">
      <c r="A1" s="3" t="s">
        <v>0</v>
      </c>
      <c r="B1" s="3" t="s">
        <v>1</v>
      </c>
      <c r="C1" s="3" t="s">
        <v>2</v>
      </c>
      <c r="D1" s="3" t="s">
        <v>3</v>
      </c>
      <c r="E1" s="3" t="s">
        <v>1840</v>
      </c>
      <c r="F1" s="3" t="s">
        <v>6</v>
      </c>
      <c r="G1" s="3" t="s">
        <v>9</v>
      </c>
    </row>
    <row r="2" ht="20.1" customHeight="1" spans="1:7">
      <c r="A2" s="4" t="s">
        <v>1841</v>
      </c>
      <c r="B2" s="5" t="s">
        <v>1842</v>
      </c>
      <c r="C2" s="5" t="s">
        <v>544</v>
      </c>
      <c r="D2" s="6" t="s">
        <v>19</v>
      </c>
      <c r="E2" s="7" t="str">
        <f>D2</f>
        <v>109.5</v>
      </c>
      <c r="F2" s="8">
        <f>E2/1.5</f>
        <v>73</v>
      </c>
      <c r="G2" s="7">
        <v>1</v>
      </c>
    </row>
    <row r="3" ht="20.1" customHeight="1" spans="1:7">
      <c r="A3" s="4" t="s">
        <v>1841</v>
      </c>
      <c r="B3" s="5" t="s">
        <v>1843</v>
      </c>
      <c r="C3" s="5" t="s">
        <v>12</v>
      </c>
      <c r="D3" s="6" t="s">
        <v>327</v>
      </c>
      <c r="E3" s="7" t="str">
        <f>D3</f>
        <v>92.0</v>
      </c>
      <c r="F3" s="8">
        <f>E3/1.5</f>
        <v>61.3333333333333</v>
      </c>
      <c r="G3" s="7">
        <v>2</v>
      </c>
    </row>
    <row r="4" ht="20.1" customHeight="1" spans="1:7">
      <c r="A4" s="4" t="s">
        <v>1841</v>
      </c>
      <c r="B4" s="5" t="s">
        <v>1844</v>
      </c>
      <c r="C4" s="5" t="s">
        <v>12</v>
      </c>
      <c r="D4" s="6" t="s">
        <v>426</v>
      </c>
      <c r="E4" s="7" t="str">
        <f>D4</f>
        <v>83.5</v>
      </c>
      <c r="F4" s="8">
        <f>E4/1.5</f>
        <v>55.6666666666667</v>
      </c>
      <c r="G4" s="9">
        <v>3</v>
      </c>
    </row>
    <row r="5" ht="20.1" customHeight="1" spans="1:7">
      <c r="A5" s="4" t="s">
        <v>1841</v>
      </c>
      <c r="B5" s="10" t="s">
        <v>1845</v>
      </c>
      <c r="C5" s="10" t="s">
        <v>12</v>
      </c>
      <c r="D5" s="10" t="s">
        <v>641</v>
      </c>
      <c r="E5" s="7" t="str">
        <f>D5</f>
        <v>0.0</v>
      </c>
      <c r="F5" s="8">
        <f>E5/1.5</f>
        <v>0</v>
      </c>
      <c r="G5" s="9" t="s">
        <v>645</v>
      </c>
    </row>
    <row r="6" ht="20.1" customHeight="1" spans="1:7">
      <c r="A6" s="4" t="s">
        <v>1841</v>
      </c>
      <c r="B6" s="10" t="s">
        <v>1846</v>
      </c>
      <c r="C6" s="10" t="s">
        <v>12</v>
      </c>
      <c r="D6" s="10" t="s">
        <v>641</v>
      </c>
      <c r="E6" s="7" t="str">
        <f>D6</f>
        <v>0.0</v>
      </c>
      <c r="F6" s="8">
        <f>E6/1.5</f>
        <v>0</v>
      </c>
      <c r="G6" s="9" t="s">
        <v>645</v>
      </c>
    </row>
    <row r="7" ht="20.1" customHeight="1"/>
    <row r="8" ht="20.1" customHeight="1"/>
    <row r="9" ht="20.1" customHeight="1"/>
    <row r="10" ht="20.1" customHeight="1"/>
    <row r="11" ht="20.1" customHeight="1"/>
    <row r="12" ht="20.1" customHeight="1"/>
    <row r="13" ht="20.1" customHeight="1"/>
    <row r="14" ht="20.1" customHeight="1"/>
    <row r="15" ht="20.1" customHeight="1"/>
    <row r="16" ht="20.1" customHeight="1"/>
    <row r="17" ht="20.1" customHeight="1"/>
    <row r="18" ht="20.1" customHeight="1"/>
    <row r="19" ht="20.1" customHeight="1"/>
    <row r="20" ht="20.1" customHeight="1"/>
    <row r="21" ht="20.1" customHeight="1"/>
    <row r="22" ht="20.1" customHeight="1"/>
    <row r="23" ht="20.1" customHeight="1"/>
    <row r="24" ht="20.1" customHeight="1"/>
    <row r="25" ht="20.1" customHeight="1"/>
    <row r="26" ht="20.1" customHeight="1"/>
    <row r="27" ht="20.1" customHeight="1"/>
    <row r="28" ht="20.1" customHeight="1"/>
    <row r="29" ht="20.1" customHeight="1"/>
    <row r="30" ht="20.1" customHeight="1"/>
    <row r="31" ht="20.1" customHeight="1"/>
    <row r="32" ht="20.1" customHeight="1"/>
    <row r="33" ht="20.1" customHeight="1"/>
    <row r="34" ht="20.1" customHeight="1"/>
    <row r="35" ht="20.1" customHeight="1"/>
    <row r="36" ht="20.1" customHeight="1"/>
    <row r="37" ht="20.1" customHeight="1"/>
    <row r="38" ht="20.1" customHeight="1"/>
    <row r="39" ht="20.1" customHeight="1"/>
    <row r="40" ht="20.1" customHeight="1"/>
    <row r="41" ht="20.1" customHeight="1"/>
    <row r="42" ht="20.1" customHeight="1"/>
    <row r="43" ht="20.1" customHeight="1"/>
    <row r="44" ht="20.1" customHeight="1"/>
    <row r="45" ht="20.1" customHeight="1"/>
    <row r="46" ht="20.1" customHeight="1"/>
    <row r="47" ht="20.1" customHeight="1"/>
    <row r="48" ht="20.1" customHeight="1"/>
    <row r="49" ht="20.1" customHeight="1"/>
    <row r="50" ht="20.1" customHeight="1"/>
    <row r="51" ht="20.1" customHeight="1"/>
    <row r="52" ht="20.1" customHeight="1"/>
    <row r="53" ht="20.1" customHeight="1"/>
    <row r="54" ht="20.1" customHeight="1"/>
    <row r="55" ht="20.1" customHeight="1"/>
    <row r="56" ht="20.1" customHeight="1"/>
    <row r="57" ht="20.1" customHeight="1"/>
    <row r="58" ht="20.1" customHeight="1"/>
    <row r="59" ht="20.1" customHeight="1"/>
    <row r="60" ht="20.1" customHeight="1"/>
    <row r="61" ht="20.1" customHeight="1"/>
    <row r="62" ht="20.1" customHeight="1"/>
    <row r="63" ht="20.1" customHeight="1"/>
    <row r="64" ht="20.1" customHeight="1"/>
    <row r="65" ht="20.1" customHeight="1"/>
    <row r="66" ht="20.1" customHeight="1"/>
    <row r="67" ht="20.1" customHeight="1"/>
    <row r="68" ht="20.1" customHeight="1"/>
    <row r="69" ht="20.1" customHeight="1"/>
    <row r="70" ht="20.1" customHeight="1"/>
    <row r="71" ht="20.1" customHeight="1"/>
    <row r="72" ht="20.1" customHeight="1"/>
    <row r="73" ht="20.1" customHeight="1"/>
    <row r="74" ht="20.1" customHeight="1"/>
    <row r="75" ht="20.1" customHeight="1"/>
    <row r="76" ht="20.1" customHeight="1"/>
    <row r="77" ht="20.1" customHeight="1"/>
    <row r="78" ht="20.1" customHeight="1"/>
    <row r="79" ht="20.1" customHeight="1"/>
    <row r="80" ht="20.1" customHeight="1"/>
    <row r="81" ht="20.1" customHeight="1"/>
    <row r="82" ht="20.1" customHeight="1"/>
    <row r="83" ht="20.1" customHeight="1"/>
    <row r="84" ht="20.1" customHeight="1"/>
    <row r="85" ht="20.1" customHeight="1"/>
    <row r="86" ht="20.1" customHeight="1"/>
    <row r="87" ht="20.1" customHeight="1"/>
    <row r="88" ht="20.1" customHeight="1"/>
    <row r="89" ht="20.1" customHeight="1"/>
    <row r="90" ht="20.1" customHeight="1"/>
    <row r="91" ht="20.1" customHeight="1"/>
    <row r="92" ht="20.1" customHeight="1"/>
    <row r="93" ht="20.1" customHeight="1"/>
    <row r="94" ht="20.1" customHeight="1"/>
    <row r="95" ht="20.1" customHeight="1"/>
    <row r="96" ht="20.1" customHeight="1"/>
    <row r="97" ht="20.1" customHeight="1"/>
    <row r="98" ht="20.1" customHeight="1"/>
    <row r="99" ht="20.1" customHeight="1"/>
    <row r="100" ht="20.1" customHeight="1"/>
    <row r="101" ht="20.1" customHeight="1"/>
    <row r="102" ht="20.1" customHeight="1"/>
    <row r="103" ht="20.1" customHeight="1"/>
    <row r="104" ht="20.1" customHeight="1"/>
    <row r="105" ht="20.1" customHeight="1"/>
    <row r="106" ht="20.1" customHeight="1"/>
    <row r="107" ht="20.1" customHeight="1"/>
    <row r="108" ht="20.1" customHeight="1"/>
    <row r="109" ht="20.1" customHeight="1"/>
    <row r="110" ht="20.1" customHeight="1"/>
    <row r="111" ht="20.1" customHeight="1"/>
    <row r="112" ht="20.1" customHeight="1"/>
    <row r="113" ht="20.1" customHeight="1"/>
    <row r="114" ht="20.1" customHeight="1"/>
    <row r="115" ht="20.1" customHeight="1"/>
    <row r="116" ht="20.1" customHeight="1"/>
    <row r="117" ht="20.1" customHeight="1"/>
    <row r="118" ht="20.1" customHeight="1"/>
    <row r="119" ht="20.1" customHeight="1"/>
    <row r="120" ht="20.1" customHeight="1"/>
    <row r="121" ht="20.1" customHeight="1"/>
    <row r="122" ht="20.1" customHeight="1"/>
    <row r="123" ht="20.1" customHeight="1"/>
    <row r="124" ht="20.1" customHeight="1"/>
    <row r="125" ht="20.1" customHeight="1"/>
    <row r="126" ht="20.1" customHeight="1"/>
    <row r="127" ht="20.1" customHeight="1"/>
    <row r="128" ht="20.1" customHeight="1"/>
    <row r="129" ht="20.1" customHeight="1"/>
    <row r="130" ht="20.1" customHeight="1"/>
    <row r="131" ht="20.1" customHeight="1"/>
    <row r="132" ht="20.1" customHeight="1"/>
    <row r="133" ht="20.1" customHeight="1"/>
    <row r="134" ht="20.1" customHeight="1"/>
    <row r="135" ht="20.1" customHeight="1"/>
    <row r="136" ht="20.1" customHeight="1"/>
    <row r="137" ht="20.1" customHeight="1"/>
    <row r="138" ht="20.1" customHeight="1"/>
    <row r="139" ht="20.1" customHeight="1"/>
    <row r="140" ht="20.1" customHeight="1"/>
    <row r="141" ht="20.1" customHeight="1"/>
    <row r="142" ht="20.1" customHeight="1"/>
    <row r="143" ht="20.1" customHeight="1"/>
    <row r="144" ht="20.1" customHeight="1"/>
    <row r="145" ht="20.1" customHeight="1"/>
    <row r="146" ht="20.1" customHeight="1"/>
    <row r="147" ht="20.1" customHeight="1"/>
    <row r="148" ht="20.1" customHeight="1"/>
    <row r="149" ht="20.1" customHeight="1"/>
    <row r="150" ht="20.1" customHeight="1"/>
    <row r="151" ht="20.1" customHeight="1"/>
    <row r="152" ht="20.1" customHeight="1"/>
    <row r="153" ht="20.1" customHeight="1"/>
    <row r="154" ht="20.1" customHeight="1"/>
    <row r="155" ht="20.1" customHeight="1"/>
    <row r="156" ht="20.1" customHeight="1"/>
    <row r="157" ht="20.1" customHeight="1"/>
    <row r="158" ht="20.1" customHeight="1"/>
    <row r="159" ht="20.1" customHeight="1"/>
    <row r="160" ht="20.1" customHeight="1"/>
    <row r="161" ht="20.1" customHeight="1"/>
    <row r="162" ht="20.1" customHeight="1"/>
    <row r="163" ht="20.1" customHeight="1"/>
    <row r="164" ht="20.1" customHeight="1"/>
    <row r="165" ht="20.1" customHeight="1"/>
    <row r="166" ht="20.1" customHeight="1"/>
    <row r="167" ht="20.1" customHeight="1"/>
    <row r="168" ht="20.1" customHeight="1"/>
    <row r="169" ht="20.1" customHeight="1"/>
    <row r="170" ht="20.1" customHeight="1"/>
    <row r="171" ht="20.1" customHeight="1"/>
    <row r="172" ht="20.1" customHeight="1"/>
    <row r="173" ht="20.1" customHeight="1"/>
    <row r="174" ht="20.1" customHeight="1"/>
    <row r="175" ht="20.1" customHeight="1"/>
    <row r="176" ht="20.1" customHeight="1"/>
    <row r="177" ht="20.1" customHeight="1"/>
    <row r="178" ht="20.1" customHeight="1"/>
    <row r="179" ht="20.1" customHeight="1"/>
    <row r="180" ht="20.1" customHeight="1"/>
    <row r="181" ht="20.1" customHeight="1"/>
    <row r="182" ht="20.1" customHeight="1"/>
    <row r="183" ht="20.1" customHeight="1"/>
    <row r="184" ht="20.1" customHeight="1"/>
    <row r="185" ht="20.1" customHeight="1"/>
    <row r="186" ht="20.1" customHeight="1"/>
    <row r="187" ht="20.1" customHeight="1"/>
    <row r="188" ht="20.1" customHeight="1"/>
    <row r="189" ht="20.1" customHeight="1"/>
    <row r="190" ht="20.1" customHeight="1"/>
    <row r="191" ht="20.1" customHeight="1"/>
    <row r="192" ht="20.1" customHeight="1"/>
    <row r="193" ht="20.1" customHeight="1"/>
    <row r="194" ht="20.1" customHeight="1"/>
    <row r="195" ht="20.1" customHeight="1"/>
    <row r="196" ht="20.1" customHeight="1"/>
    <row r="197" ht="20.1" customHeight="1"/>
    <row r="198" ht="20.1" customHeight="1"/>
    <row r="199" ht="20.1" customHeight="1"/>
    <row r="200" ht="20.1" customHeight="1"/>
    <row r="201" ht="20.1" customHeight="1"/>
    <row r="202" ht="20.1" customHeight="1"/>
    <row r="203" ht="20.1" customHeight="1"/>
    <row r="204" ht="20.1" customHeight="1"/>
    <row r="205" ht="20.1" customHeight="1"/>
    <row r="206" ht="20.1" customHeight="1"/>
    <row r="207" ht="20.1" customHeight="1"/>
    <row r="208" ht="20.1" customHeight="1"/>
    <row r="209" ht="20.1" customHeight="1"/>
    <row r="210" ht="20.1" customHeight="1"/>
  </sheetData>
  <pageMargins left="0.75" right="0.75" top="1" bottom="1" header="0.5" footer="0.5"/>
  <pageSetup paperSize="9" fitToWidth="0" fitToHeight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91"/>
  <sheetViews>
    <sheetView workbookViewId="0">
      <selection activeCell="N14" sqref="N14"/>
    </sheetView>
  </sheetViews>
  <sheetFormatPr defaultColWidth="9" defaultRowHeight="12.75"/>
  <cols>
    <col min="1" max="1" width="11.375" style="150" customWidth="1"/>
    <col min="2" max="2" width="11.875" style="150" customWidth="1"/>
    <col min="3" max="3" width="3.125" style="150" customWidth="1"/>
    <col min="4" max="5" width="8" style="150" customWidth="1"/>
    <col min="6" max="6" width="8.875" style="150" customWidth="1"/>
    <col min="7" max="7" width="6.875" style="150" customWidth="1"/>
    <col min="8" max="8" width="5.25" style="150" customWidth="1"/>
    <col min="9" max="9" width="6" style="150" customWidth="1"/>
    <col min="10" max="10" width="5.875" style="150" customWidth="1"/>
    <col min="11" max="16383" width="9" style="150"/>
    <col min="16384" max="16384" width="9" style="2"/>
  </cols>
  <sheetData>
    <row r="1" ht="24" spans="1:10">
      <c r="A1" s="151" t="s">
        <v>0</v>
      </c>
      <c r="B1" s="151" t="s">
        <v>1</v>
      </c>
      <c r="C1" s="151" t="s">
        <v>2</v>
      </c>
      <c r="D1" s="151" t="s">
        <v>3</v>
      </c>
      <c r="E1" s="151" t="s">
        <v>4</v>
      </c>
      <c r="F1" s="151" t="s">
        <v>856</v>
      </c>
      <c r="G1" s="151" t="s">
        <v>6</v>
      </c>
      <c r="H1" s="107" t="s">
        <v>857</v>
      </c>
      <c r="I1" s="107" t="s">
        <v>8</v>
      </c>
      <c r="J1" s="151" t="s">
        <v>9</v>
      </c>
    </row>
    <row r="2" s="149" customFormat="1" ht="20.1" customHeight="1" spans="1:10">
      <c r="A2" s="152" t="s">
        <v>858</v>
      </c>
      <c r="B2" s="153" t="s">
        <v>859</v>
      </c>
      <c r="C2" s="153" t="s">
        <v>12</v>
      </c>
      <c r="D2" s="154" t="s">
        <v>23</v>
      </c>
      <c r="E2" s="154" t="s">
        <v>860</v>
      </c>
      <c r="F2" s="154" t="s">
        <v>861</v>
      </c>
      <c r="G2" s="155">
        <f t="shared" ref="G2:G65" si="0">F2/1.5</f>
        <v>82.1333333333334</v>
      </c>
      <c r="H2" s="155"/>
      <c r="I2" s="155">
        <f t="shared" ref="I2:I65" si="1">G2+H2</f>
        <v>82.1333333333334</v>
      </c>
      <c r="J2" s="158" t="s">
        <v>16</v>
      </c>
    </row>
    <row r="3" s="149" customFormat="1" ht="20.1" customHeight="1" spans="1:10">
      <c r="A3" s="152" t="s">
        <v>858</v>
      </c>
      <c r="B3" s="153" t="s">
        <v>862</v>
      </c>
      <c r="C3" s="153" t="s">
        <v>12</v>
      </c>
      <c r="D3" s="154" t="s">
        <v>27</v>
      </c>
      <c r="E3" s="154" t="s">
        <v>690</v>
      </c>
      <c r="F3" s="154" t="s">
        <v>863</v>
      </c>
      <c r="G3" s="155">
        <f t="shared" si="0"/>
        <v>80.1333333333333</v>
      </c>
      <c r="H3" s="155"/>
      <c r="I3" s="155">
        <f t="shared" si="1"/>
        <v>80.1333333333333</v>
      </c>
      <c r="J3" s="158" t="s">
        <v>21</v>
      </c>
    </row>
    <row r="4" s="149" customFormat="1" ht="20.1" customHeight="1" spans="1:10">
      <c r="A4" s="152" t="s">
        <v>858</v>
      </c>
      <c r="B4" s="153" t="s">
        <v>864</v>
      </c>
      <c r="C4" s="153" t="s">
        <v>12</v>
      </c>
      <c r="D4" s="154" t="s">
        <v>865</v>
      </c>
      <c r="E4" s="154" t="s">
        <v>866</v>
      </c>
      <c r="F4" s="154" t="s">
        <v>867</v>
      </c>
      <c r="G4" s="155">
        <f t="shared" si="0"/>
        <v>80.0666666666667</v>
      </c>
      <c r="H4" s="155"/>
      <c r="I4" s="155">
        <f t="shared" si="1"/>
        <v>80.0666666666667</v>
      </c>
      <c r="J4" s="158" t="s">
        <v>25</v>
      </c>
    </row>
    <row r="5" s="149" customFormat="1" ht="20.1" customHeight="1" spans="1:10">
      <c r="A5" s="152" t="s">
        <v>858</v>
      </c>
      <c r="B5" s="153" t="s">
        <v>868</v>
      </c>
      <c r="C5" s="153" t="s">
        <v>12</v>
      </c>
      <c r="D5" s="154" t="s">
        <v>15</v>
      </c>
      <c r="E5" s="154" t="s">
        <v>33</v>
      </c>
      <c r="F5" s="154" t="s">
        <v>869</v>
      </c>
      <c r="G5" s="155">
        <f t="shared" si="0"/>
        <v>78.7333333333333</v>
      </c>
      <c r="H5" s="155"/>
      <c r="I5" s="155">
        <f t="shared" si="1"/>
        <v>78.7333333333333</v>
      </c>
      <c r="J5" s="158" t="s">
        <v>30</v>
      </c>
    </row>
    <row r="6" s="149" customFormat="1" ht="20.1" customHeight="1" spans="1:10">
      <c r="A6" s="152" t="s">
        <v>858</v>
      </c>
      <c r="B6" s="153" t="s">
        <v>870</v>
      </c>
      <c r="C6" s="153" t="s">
        <v>12</v>
      </c>
      <c r="D6" s="154" t="s">
        <v>871</v>
      </c>
      <c r="E6" s="154" t="s">
        <v>677</v>
      </c>
      <c r="F6" s="154" t="s">
        <v>872</v>
      </c>
      <c r="G6" s="155">
        <f t="shared" si="0"/>
        <v>78.4666666666667</v>
      </c>
      <c r="H6" s="155"/>
      <c r="I6" s="155">
        <f t="shared" si="1"/>
        <v>78.4666666666667</v>
      </c>
      <c r="J6" s="158" t="s">
        <v>688</v>
      </c>
    </row>
    <row r="7" s="149" customFormat="1" ht="20.1" customHeight="1" spans="1:10">
      <c r="A7" s="152" t="s">
        <v>858</v>
      </c>
      <c r="B7" s="153" t="s">
        <v>873</v>
      </c>
      <c r="C7" s="153" t="s">
        <v>12</v>
      </c>
      <c r="D7" s="154" t="s">
        <v>51</v>
      </c>
      <c r="E7" s="154" t="s">
        <v>683</v>
      </c>
      <c r="F7" s="154" t="s">
        <v>15</v>
      </c>
      <c r="G7" s="155">
        <f t="shared" si="0"/>
        <v>78.3333333333333</v>
      </c>
      <c r="H7" s="155"/>
      <c r="I7" s="155">
        <f t="shared" si="1"/>
        <v>78.3333333333333</v>
      </c>
      <c r="J7" s="158" t="s">
        <v>37</v>
      </c>
    </row>
    <row r="8" s="149" customFormat="1" ht="20.1" customHeight="1" spans="1:10">
      <c r="A8" s="152" t="s">
        <v>858</v>
      </c>
      <c r="B8" s="153" t="s">
        <v>874</v>
      </c>
      <c r="C8" s="153" t="s">
        <v>12</v>
      </c>
      <c r="D8" s="154" t="s">
        <v>35</v>
      </c>
      <c r="E8" s="154" t="s">
        <v>871</v>
      </c>
      <c r="F8" s="154" t="s">
        <v>875</v>
      </c>
      <c r="G8" s="155">
        <f t="shared" si="0"/>
        <v>78.2</v>
      </c>
      <c r="H8" s="155"/>
      <c r="I8" s="155">
        <f t="shared" si="1"/>
        <v>78.2</v>
      </c>
      <c r="J8" s="158" t="s">
        <v>42</v>
      </c>
    </row>
    <row r="9" s="149" customFormat="1" ht="20.1" customHeight="1" spans="1:10">
      <c r="A9" s="152" t="s">
        <v>858</v>
      </c>
      <c r="B9" s="153" t="s">
        <v>876</v>
      </c>
      <c r="C9" s="153" t="s">
        <v>12</v>
      </c>
      <c r="D9" s="154" t="s">
        <v>51</v>
      </c>
      <c r="E9" s="154" t="s">
        <v>18</v>
      </c>
      <c r="F9" s="154" t="s">
        <v>41</v>
      </c>
      <c r="G9" s="155">
        <f t="shared" si="0"/>
        <v>75.3333333333333</v>
      </c>
      <c r="H9" s="156">
        <v>2</v>
      </c>
      <c r="I9" s="155">
        <f t="shared" si="1"/>
        <v>77.3333333333333</v>
      </c>
      <c r="J9" s="158" t="s">
        <v>46</v>
      </c>
    </row>
    <row r="10" s="149" customFormat="1" ht="20.1" customHeight="1" spans="1:10">
      <c r="A10" s="152" t="s">
        <v>858</v>
      </c>
      <c r="B10" s="153" t="s">
        <v>877</v>
      </c>
      <c r="C10" s="153" t="s">
        <v>12</v>
      </c>
      <c r="D10" s="154" t="s">
        <v>120</v>
      </c>
      <c r="E10" s="154" t="s">
        <v>878</v>
      </c>
      <c r="F10" s="154" t="s">
        <v>879</v>
      </c>
      <c r="G10" s="155">
        <f t="shared" si="0"/>
        <v>76.9333333333333</v>
      </c>
      <c r="H10" s="156"/>
      <c r="I10" s="155">
        <f t="shared" si="1"/>
        <v>76.9333333333333</v>
      </c>
      <c r="J10" s="158" t="s">
        <v>696</v>
      </c>
    </row>
    <row r="11" s="149" customFormat="1" ht="20.1" customHeight="1" spans="1:10">
      <c r="A11" s="152" t="s">
        <v>858</v>
      </c>
      <c r="B11" s="153" t="s">
        <v>880</v>
      </c>
      <c r="C11" s="153" t="s">
        <v>12</v>
      </c>
      <c r="D11" s="154" t="s">
        <v>40</v>
      </c>
      <c r="E11" s="154" t="s">
        <v>102</v>
      </c>
      <c r="F11" s="154" t="s">
        <v>881</v>
      </c>
      <c r="G11" s="155">
        <f t="shared" si="0"/>
        <v>76.7333333333333</v>
      </c>
      <c r="H11" s="156"/>
      <c r="I11" s="155">
        <f t="shared" si="1"/>
        <v>76.7333333333333</v>
      </c>
      <c r="J11" s="158" t="s">
        <v>53</v>
      </c>
    </row>
    <row r="12" s="149" customFormat="1" ht="20.1" customHeight="1" spans="1:10">
      <c r="A12" s="152" t="s">
        <v>858</v>
      </c>
      <c r="B12" s="153" t="s">
        <v>882</v>
      </c>
      <c r="C12" s="153" t="s">
        <v>12</v>
      </c>
      <c r="D12" s="154" t="s">
        <v>883</v>
      </c>
      <c r="E12" s="154" t="s">
        <v>97</v>
      </c>
      <c r="F12" s="154" t="s">
        <v>884</v>
      </c>
      <c r="G12" s="155">
        <f t="shared" si="0"/>
        <v>76.5333333333333</v>
      </c>
      <c r="H12" s="156"/>
      <c r="I12" s="155">
        <f t="shared" si="1"/>
        <v>76.5333333333333</v>
      </c>
      <c r="J12" s="158" t="s">
        <v>56</v>
      </c>
    </row>
    <row r="13" s="149" customFormat="1" ht="20.1" customHeight="1" spans="1:10">
      <c r="A13" s="152" t="s">
        <v>858</v>
      </c>
      <c r="B13" s="153" t="s">
        <v>885</v>
      </c>
      <c r="C13" s="153" t="s">
        <v>12</v>
      </c>
      <c r="D13" s="154" t="s">
        <v>33</v>
      </c>
      <c r="E13" s="154" t="s">
        <v>44</v>
      </c>
      <c r="F13" s="154" t="s">
        <v>886</v>
      </c>
      <c r="G13" s="155">
        <f t="shared" si="0"/>
        <v>76.4</v>
      </c>
      <c r="H13" s="156"/>
      <c r="I13" s="155">
        <f t="shared" si="1"/>
        <v>76.4</v>
      </c>
      <c r="J13" s="158" t="s">
        <v>59</v>
      </c>
    </row>
    <row r="14" s="149" customFormat="1" ht="20.1" customHeight="1" spans="1:10">
      <c r="A14" s="152" t="s">
        <v>858</v>
      </c>
      <c r="B14" s="153" t="s">
        <v>887</v>
      </c>
      <c r="C14" s="153" t="s">
        <v>12</v>
      </c>
      <c r="D14" s="154" t="s">
        <v>97</v>
      </c>
      <c r="E14" s="154" t="s">
        <v>40</v>
      </c>
      <c r="F14" s="154" t="s">
        <v>888</v>
      </c>
      <c r="G14" s="155">
        <f t="shared" si="0"/>
        <v>75.6</v>
      </c>
      <c r="H14" s="156"/>
      <c r="I14" s="155">
        <f t="shared" si="1"/>
        <v>75.6</v>
      </c>
      <c r="J14" s="158" t="s">
        <v>64</v>
      </c>
    </row>
    <row r="15" s="149" customFormat="1" ht="20.1" customHeight="1" spans="1:10">
      <c r="A15" s="152" t="s">
        <v>858</v>
      </c>
      <c r="B15" s="153" t="s">
        <v>889</v>
      </c>
      <c r="C15" s="153" t="s">
        <v>12</v>
      </c>
      <c r="D15" s="154" t="s">
        <v>687</v>
      </c>
      <c r="E15" s="154" t="s">
        <v>97</v>
      </c>
      <c r="F15" s="154" t="s">
        <v>890</v>
      </c>
      <c r="G15" s="155">
        <f t="shared" si="0"/>
        <v>75.4666666666667</v>
      </c>
      <c r="H15" s="156"/>
      <c r="I15" s="155">
        <f t="shared" si="1"/>
        <v>75.4666666666667</v>
      </c>
      <c r="J15" s="158" t="s">
        <v>67</v>
      </c>
    </row>
    <row r="16" s="149" customFormat="1" ht="20.1" customHeight="1" spans="1:10">
      <c r="A16" s="152" t="s">
        <v>858</v>
      </c>
      <c r="B16" s="153" t="s">
        <v>891</v>
      </c>
      <c r="C16" s="153" t="s">
        <v>12</v>
      </c>
      <c r="D16" s="154" t="s">
        <v>15</v>
      </c>
      <c r="E16" s="154" t="s">
        <v>98</v>
      </c>
      <c r="F16" s="154" t="s">
        <v>41</v>
      </c>
      <c r="G16" s="155">
        <f t="shared" si="0"/>
        <v>75.3333333333333</v>
      </c>
      <c r="H16" s="156"/>
      <c r="I16" s="155">
        <f t="shared" si="1"/>
        <v>75.3333333333333</v>
      </c>
      <c r="J16" s="158" t="s">
        <v>71</v>
      </c>
    </row>
    <row r="17" s="149" customFormat="1" ht="20.1" customHeight="1" spans="1:10">
      <c r="A17" s="152" t="s">
        <v>858</v>
      </c>
      <c r="B17" s="153" t="s">
        <v>892</v>
      </c>
      <c r="C17" s="153" t="s">
        <v>12</v>
      </c>
      <c r="D17" s="154" t="s">
        <v>14</v>
      </c>
      <c r="E17" s="154" t="s">
        <v>48</v>
      </c>
      <c r="F17" s="154" t="s">
        <v>893</v>
      </c>
      <c r="G17" s="155">
        <f t="shared" si="0"/>
        <v>74.4</v>
      </c>
      <c r="H17" s="156"/>
      <c r="I17" s="155">
        <f t="shared" si="1"/>
        <v>74.4</v>
      </c>
      <c r="J17" s="158" t="s">
        <v>75</v>
      </c>
    </row>
    <row r="18" s="149" customFormat="1" ht="20.1" customHeight="1" spans="1:10">
      <c r="A18" s="152" t="s">
        <v>858</v>
      </c>
      <c r="B18" s="153" t="s">
        <v>894</v>
      </c>
      <c r="C18" s="153" t="s">
        <v>12</v>
      </c>
      <c r="D18" s="154" t="s">
        <v>878</v>
      </c>
      <c r="E18" s="154" t="s">
        <v>39</v>
      </c>
      <c r="F18" s="154" t="s">
        <v>895</v>
      </c>
      <c r="G18" s="155">
        <f t="shared" si="0"/>
        <v>74.1333333333333</v>
      </c>
      <c r="H18" s="156"/>
      <c r="I18" s="155">
        <f t="shared" si="1"/>
        <v>74.1333333333333</v>
      </c>
      <c r="J18" s="158" t="s">
        <v>79</v>
      </c>
    </row>
    <row r="19" s="149" customFormat="1" ht="20.1" customHeight="1" spans="1:10">
      <c r="A19" s="152" t="s">
        <v>858</v>
      </c>
      <c r="B19" s="153" t="s">
        <v>896</v>
      </c>
      <c r="C19" s="153" t="s">
        <v>12</v>
      </c>
      <c r="D19" s="154" t="s">
        <v>871</v>
      </c>
      <c r="E19" s="154" t="s">
        <v>120</v>
      </c>
      <c r="F19" s="154" t="s">
        <v>897</v>
      </c>
      <c r="G19" s="155">
        <f t="shared" si="0"/>
        <v>74.0666666666667</v>
      </c>
      <c r="H19" s="156"/>
      <c r="I19" s="155">
        <f t="shared" si="1"/>
        <v>74.0666666666667</v>
      </c>
      <c r="J19" s="158" t="s">
        <v>711</v>
      </c>
    </row>
    <row r="20" s="149" customFormat="1" ht="20.1" customHeight="1" spans="1:10">
      <c r="A20" s="152" t="s">
        <v>858</v>
      </c>
      <c r="B20" s="153" t="s">
        <v>898</v>
      </c>
      <c r="C20" s="153" t="s">
        <v>12</v>
      </c>
      <c r="D20" s="154" t="s">
        <v>899</v>
      </c>
      <c r="E20" s="154" t="s">
        <v>120</v>
      </c>
      <c r="F20" s="154" t="s">
        <v>900</v>
      </c>
      <c r="G20" s="155">
        <f t="shared" si="0"/>
        <v>73.4</v>
      </c>
      <c r="H20" s="156"/>
      <c r="I20" s="155">
        <f t="shared" si="1"/>
        <v>73.4</v>
      </c>
      <c r="J20" s="158" t="s">
        <v>83</v>
      </c>
    </row>
    <row r="21" s="149" customFormat="1" ht="20.1" customHeight="1" spans="1:10">
      <c r="A21" s="152" t="s">
        <v>858</v>
      </c>
      <c r="B21" s="153" t="s">
        <v>901</v>
      </c>
      <c r="C21" s="153" t="s">
        <v>12</v>
      </c>
      <c r="D21" s="154" t="s">
        <v>130</v>
      </c>
      <c r="E21" s="154" t="s">
        <v>62</v>
      </c>
      <c r="F21" s="154" t="s">
        <v>902</v>
      </c>
      <c r="G21" s="155">
        <f t="shared" si="0"/>
        <v>70.0666666666667</v>
      </c>
      <c r="H21" s="155">
        <v>2</v>
      </c>
      <c r="I21" s="155">
        <f t="shared" si="1"/>
        <v>72.0666666666667</v>
      </c>
      <c r="J21" s="158" t="s">
        <v>87</v>
      </c>
    </row>
    <row r="22" s="149" customFormat="1" ht="20.1" customHeight="1" spans="1:10">
      <c r="A22" s="152" t="s">
        <v>858</v>
      </c>
      <c r="B22" s="153" t="s">
        <v>903</v>
      </c>
      <c r="C22" s="153" t="s">
        <v>12</v>
      </c>
      <c r="D22" s="154" t="s">
        <v>18</v>
      </c>
      <c r="E22" s="154" t="s">
        <v>73</v>
      </c>
      <c r="F22" s="154" t="s">
        <v>103</v>
      </c>
      <c r="G22" s="155">
        <f t="shared" si="0"/>
        <v>71.9333333333333</v>
      </c>
      <c r="H22" s="156"/>
      <c r="I22" s="155">
        <f t="shared" si="1"/>
        <v>71.9333333333333</v>
      </c>
      <c r="J22" s="158" t="s">
        <v>91</v>
      </c>
    </row>
    <row r="23" s="149" customFormat="1" ht="20.1" customHeight="1" spans="1:10">
      <c r="A23" s="152" t="s">
        <v>858</v>
      </c>
      <c r="B23" s="153" t="s">
        <v>904</v>
      </c>
      <c r="C23" s="153" t="s">
        <v>12</v>
      </c>
      <c r="D23" s="154" t="s">
        <v>23</v>
      </c>
      <c r="E23" s="154" t="s">
        <v>120</v>
      </c>
      <c r="F23" s="154" t="s">
        <v>103</v>
      </c>
      <c r="G23" s="155">
        <f t="shared" si="0"/>
        <v>71.9333333333333</v>
      </c>
      <c r="H23" s="155"/>
      <c r="I23" s="155">
        <f t="shared" si="1"/>
        <v>71.9333333333333</v>
      </c>
      <c r="J23" s="158" t="s">
        <v>95</v>
      </c>
    </row>
    <row r="24" s="149" customFormat="1" ht="20.1" customHeight="1" spans="1:10">
      <c r="A24" s="152" t="s">
        <v>858</v>
      </c>
      <c r="B24" s="153" t="s">
        <v>905</v>
      </c>
      <c r="C24" s="153" t="s">
        <v>12</v>
      </c>
      <c r="D24" s="154" t="s">
        <v>62</v>
      </c>
      <c r="E24" s="154" t="s">
        <v>125</v>
      </c>
      <c r="F24" s="154" t="s">
        <v>106</v>
      </c>
      <c r="G24" s="155">
        <f t="shared" si="0"/>
        <v>71.8666666666667</v>
      </c>
      <c r="H24" s="155"/>
      <c r="I24" s="155">
        <f t="shared" si="1"/>
        <v>71.8666666666667</v>
      </c>
      <c r="J24" s="158" t="s">
        <v>99</v>
      </c>
    </row>
    <row r="25" s="149" customFormat="1" ht="20.1" customHeight="1" spans="1:10">
      <c r="A25" s="152" t="s">
        <v>858</v>
      </c>
      <c r="B25" s="153" t="s">
        <v>906</v>
      </c>
      <c r="C25" s="153" t="s">
        <v>12</v>
      </c>
      <c r="D25" s="154" t="s">
        <v>61</v>
      </c>
      <c r="E25" s="154" t="s">
        <v>97</v>
      </c>
      <c r="F25" s="154" t="s">
        <v>109</v>
      </c>
      <c r="G25" s="155">
        <f t="shared" si="0"/>
        <v>71.6</v>
      </c>
      <c r="H25" s="155"/>
      <c r="I25" s="155">
        <f t="shared" si="1"/>
        <v>71.6</v>
      </c>
      <c r="J25" s="158" t="s">
        <v>720</v>
      </c>
    </row>
    <row r="26" s="149" customFormat="1" ht="20.1" customHeight="1" spans="1:10">
      <c r="A26" s="152" t="s">
        <v>858</v>
      </c>
      <c r="B26" s="153" t="s">
        <v>907</v>
      </c>
      <c r="C26" s="153" t="s">
        <v>12</v>
      </c>
      <c r="D26" s="154" t="s">
        <v>116</v>
      </c>
      <c r="E26" s="154" t="s">
        <v>89</v>
      </c>
      <c r="F26" s="154" t="s">
        <v>109</v>
      </c>
      <c r="G26" s="155">
        <f t="shared" si="0"/>
        <v>71.6</v>
      </c>
      <c r="H26" s="155"/>
      <c r="I26" s="155">
        <f t="shared" si="1"/>
        <v>71.6</v>
      </c>
      <c r="J26" s="158" t="s">
        <v>104</v>
      </c>
    </row>
    <row r="27" s="149" customFormat="1" ht="20.1" customHeight="1" spans="1:10">
      <c r="A27" s="152" t="s">
        <v>858</v>
      </c>
      <c r="B27" s="153" t="s">
        <v>908</v>
      </c>
      <c r="C27" s="153" t="s">
        <v>12</v>
      </c>
      <c r="D27" s="154" t="s">
        <v>41</v>
      </c>
      <c r="E27" s="154" t="s">
        <v>82</v>
      </c>
      <c r="F27" s="154" t="s">
        <v>32</v>
      </c>
      <c r="G27" s="155">
        <f t="shared" si="0"/>
        <v>71.3333333333333</v>
      </c>
      <c r="H27" s="155"/>
      <c r="I27" s="155">
        <f t="shared" si="1"/>
        <v>71.3333333333333</v>
      </c>
      <c r="J27" s="158" t="s">
        <v>107</v>
      </c>
    </row>
    <row r="28" s="149" customFormat="1" ht="20.1" customHeight="1" spans="1:10">
      <c r="A28" s="152" t="s">
        <v>858</v>
      </c>
      <c r="B28" s="153" t="s">
        <v>909</v>
      </c>
      <c r="C28" s="153" t="s">
        <v>12</v>
      </c>
      <c r="D28" s="154" t="s">
        <v>116</v>
      </c>
      <c r="E28" s="154" t="s">
        <v>125</v>
      </c>
      <c r="F28" s="154" t="s">
        <v>122</v>
      </c>
      <c r="G28" s="155">
        <f t="shared" si="0"/>
        <v>70.8</v>
      </c>
      <c r="H28" s="155"/>
      <c r="I28" s="155">
        <f t="shared" si="1"/>
        <v>70.8</v>
      </c>
      <c r="J28" s="158" t="s">
        <v>110</v>
      </c>
    </row>
    <row r="29" s="149" customFormat="1" ht="20.1" customHeight="1" spans="1:10">
      <c r="A29" s="152" t="s">
        <v>858</v>
      </c>
      <c r="B29" s="153" t="s">
        <v>910</v>
      </c>
      <c r="C29" s="153" t="s">
        <v>12</v>
      </c>
      <c r="D29" s="154" t="s">
        <v>865</v>
      </c>
      <c r="E29" s="154" t="s">
        <v>153</v>
      </c>
      <c r="F29" s="154" t="s">
        <v>911</v>
      </c>
      <c r="G29" s="155">
        <f t="shared" si="0"/>
        <v>70.4666666666667</v>
      </c>
      <c r="H29" s="155"/>
      <c r="I29" s="155">
        <f t="shared" si="1"/>
        <v>70.4666666666667</v>
      </c>
      <c r="J29" s="158" t="s">
        <v>114</v>
      </c>
    </row>
    <row r="30" s="149" customFormat="1" ht="20.1" customHeight="1" spans="1:10">
      <c r="A30" s="152" t="s">
        <v>858</v>
      </c>
      <c r="B30" s="153" t="s">
        <v>912</v>
      </c>
      <c r="C30" s="153" t="s">
        <v>544</v>
      </c>
      <c r="D30" s="154" t="s">
        <v>48</v>
      </c>
      <c r="E30" s="154" t="s">
        <v>167</v>
      </c>
      <c r="F30" s="154" t="s">
        <v>911</v>
      </c>
      <c r="G30" s="155">
        <f t="shared" si="0"/>
        <v>70.4666666666667</v>
      </c>
      <c r="H30" s="155"/>
      <c r="I30" s="155">
        <f t="shared" si="1"/>
        <v>70.4666666666667</v>
      </c>
      <c r="J30" s="158" t="s">
        <v>117</v>
      </c>
    </row>
    <row r="31" s="149" customFormat="1" ht="20.1" customHeight="1" spans="1:10">
      <c r="A31" s="152" t="s">
        <v>858</v>
      </c>
      <c r="B31" s="153" t="s">
        <v>913</v>
      </c>
      <c r="C31" s="153" t="s">
        <v>12</v>
      </c>
      <c r="D31" s="154" t="s">
        <v>82</v>
      </c>
      <c r="E31" s="154" t="s">
        <v>77</v>
      </c>
      <c r="F31" s="154" t="s">
        <v>911</v>
      </c>
      <c r="G31" s="155">
        <f t="shared" si="0"/>
        <v>70.4666666666667</v>
      </c>
      <c r="H31" s="155"/>
      <c r="I31" s="155">
        <f t="shared" si="1"/>
        <v>70.4666666666667</v>
      </c>
      <c r="J31" s="158" t="s">
        <v>729</v>
      </c>
    </row>
    <row r="32" s="149" customFormat="1" ht="20.1" customHeight="1" spans="1:10">
      <c r="A32" s="152" t="s">
        <v>858</v>
      </c>
      <c r="B32" s="153" t="s">
        <v>914</v>
      </c>
      <c r="C32" s="153" t="s">
        <v>544</v>
      </c>
      <c r="D32" s="154" t="s">
        <v>187</v>
      </c>
      <c r="E32" s="154" t="s">
        <v>35</v>
      </c>
      <c r="F32" s="154" t="s">
        <v>915</v>
      </c>
      <c r="G32" s="155">
        <f t="shared" si="0"/>
        <v>70.2666666666667</v>
      </c>
      <c r="H32" s="155"/>
      <c r="I32" s="155">
        <f t="shared" si="1"/>
        <v>70.2666666666667</v>
      </c>
      <c r="J32" s="158" t="s">
        <v>123</v>
      </c>
    </row>
    <row r="33" s="149" customFormat="1" ht="20.1" customHeight="1" spans="1:10">
      <c r="A33" s="152" t="s">
        <v>858</v>
      </c>
      <c r="B33" s="153" t="s">
        <v>916</v>
      </c>
      <c r="C33" s="153" t="s">
        <v>12</v>
      </c>
      <c r="D33" s="154" t="s">
        <v>147</v>
      </c>
      <c r="E33" s="154" t="s">
        <v>61</v>
      </c>
      <c r="F33" s="154" t="s">
        <v>917</v>
      </c>
      <c r="G33" s="155">
        <f t="shared" si="0"/>
        <v>70.1333333333333</v>
      </c>
      <c r="H33" s="155"/>
      <c r="I33" s="155">
        <f t="shared" si="1"/>
        <v>70.1333333333333</v>
      </c>
      <c r="J33" s="158" t="s">
        <v>126</v>
      </c>
    </row>
    <row r="34" s="149" customFormat="1" ht="20.1" customHeight="1" spans="1:10">
      <c r="A34" s="152" t="s">
        <v>858</v>
      </c>
      <c r="B34" s="153" t="s">
        <v>918</v>
      </c>
      <c r="C34" s="153" t="s">
        <v>12</v>
      </c>
      <c r="D34" s="154" t="s">
        <v>263</v>
      </c>
      <c r="E34" s="154" t="s">
        <v>23</v>
      </c>
      <c r="F34" s="154" t="s">
        <v>143</v>
      </c>
      <c r="G34" s="155">
        <f t="shared" si="0"/>
        <v>69.6666666666667</v>
      </c>
      <c r="H34" s="155"/>
      <c r="I34" s="155">
        <f t="shared" si="1"/>
        <v>69.6666666666667</v>
      </c>
      <c r="J34" s="158" t="s">
        <v>733</v>
      </c>
    </row>
    <row r="35" s="149" customFormat="1" ht="20.1" customHeight="1" spans="1:10">
      <c r="A35" s="152" t="s">
        <v>858</v>
      </c>
      <c r="B35" s="153" t="s">
        <v>919</v>
      </c>
      <c r="C35" s="153" t="s">
        <v>12</v>
      </c>
      <c r="D35" s="154" t="s">
        <v>73</v>
      </c>
      <c r="E35" s="154" t="s">
        <v>39</v>
      </c>
      <c r="F35" s="154" t="s">
        <v>920</v>
      </c>
      <c r="G35" s="155">
        <f t="shared" si="0"/>
        <v>68.9333333333333</v>
      </c>
      <c r="H35" s="155"/>
      <c r="I35" s="155">
        <f t="shared" si="1"/>
        <v>68.9333333333333</v>
      </c>
      <c r="J35" s="158" t="s">
        <v>735</v>
      </c>
    </row>
    <row r="36" s="149" customFormat="1" ht="20.1" customHeight="1" spans="1:10">
      <c r="A36" s="152" t="s">
        <v>858</v>
      </c>
      <c r="B36" s="153" t="s">
        <v>921</v>
      </c>
      <c r="C36" s="153" t="s">
        <v>12</v>
      </c>
      <c r="D36" s="154" t="s">
        <v>119</v>
      </c>
      <c r="E36" s="154" t="s">
        <v>98</v>
      </c>
      <c r="F36" s="154" t="s">
        <v>922</v>
      </c>
      <c r="G36" s="155">
        <f t="shared" si="0"/>
        <v>68.8</v>
      </c>
      <c r="H36" s="156"/>
      <c r="I36" s="155">
        <f t="shared" si="1"/>
        <v>68.8</v>
      </c>
      <c r="J36" s="158" t="s">
        <v>134</v>
      </c>
    </row>
    <row r="37" s="149" customFormat="1" ht="20.1" customHeight="1" spans="1:10">
      <c r="A37" s="152" t="s">
        <v>858</v>
      </c>
      <c r="B37" s="153" t="s">
        <v>923</v>
      </c>
      <c r="C37" s="153" t="s">
        <v>12</v>
      </c>
      <c r="D37" s="154" t="s">
        <v>61</v>
      </c>
      <c r="E37" s="154" t="s">
        <v>153</v>
      </c>
      <c r="F37" s="154" t="s">
        <v>168</v>
      </c>
      <c r="G37" s="155">
        <f t="shared" si="0"/>
        <v>68.6</v>
      </c>
      <c r="H37" s="155"/>
      <c r="I37" s="155">
        <f t="shared" si="1"/>
        <v>68.6</v>
      </c>
      <c r="J37" s="158" t="s">
        <v>137</v>
      </c>
    </row>
    <row r="38" s="149" customFormat="1" ht="20.1" customHeight="1" spans="1:10">
      <c r="A38" s="152" t="s">
        <v>858</v>
      </c>
      <c r="B38" s="153" t="s">
        <v>924</v>
      </c>
      <c r="C38" s="153" t="s">
        <v>12</v>
      </c>
      <c r="D38" s="154" t="s">
        <v>69</v>
      </c>
      <c r="E38" s="154" t="s">
        <v>39</v>
      </c>
      <c r="F38" s="154" t="s">
        <v>925</v>
      </c>
      <c r="G38" s="155">
        <f t="shared" si="0"/>
        <v>68.4</v>
      </c>
      <c r="H38" s="155"/>
      <c r="I38" s="155">
        <f t="shared" si="1"/>
        <v>68.4</v>
      </c>
      <c r="J38" s="158" t="s">
        <v>141</v>
      </c>
    </row>
    <row r="39" s="149" customFormat="1" ht="20.1" customHeight="1" spans="1:10">
      <c r="A39" s="152" t="s">
        <v>858</v>
      </c>
      <c r="B39" s="153" t="s">
        <v>926</v>
      </c>
      <c r="C39" s="153" t="s">
        <v>12</v>
      </c>
      <c r="D39" s="154" t="s">
        <v>112</v>
      </c>
      <c r="E39" s="154" t="s">
        <v>97</v>
      </c>
      <c r="F39" s="154" t="s">
        <v>925</v>
      </c>
      <c r="G39" s="155">
        <f t="shared" si="0"/>
        <v>68.4</v>
      </c>
      <c r="H39" s="155"/>
      <c r="I39" s="155">
        <f t="shared" si="1"/>
        <v>68.4</v>
      </c>
      <c r="J39" s="158" t="s">
        <v>145</v>
      </c>
    </row>
    <row r="40" s="149" customFormat="1" ht="20.1" customHeight="1" spans="1:10">
      <c r="A40" s="152" t="s">
        <v>858</v>
      </c>
      <c r="B40" s="153" t="s">
        <v>927</v>
      </c>
      <c r="C40" s="153" t="s">
        <v>12</v>
      </c>
      <c r="D40" s="154" t="s">
        <v>62</v>
      </c>
      <c r="E40" s="154" t="s">
        <v>214</v>
      </c>
      <c r="F40" s="154" t="s">
        <v>132</v>
      </c>
      <c r="G40" s="155">
        <f t="shared" si="0"/>
        <v>67.6666666666667</v>
      </c>
      <c r="H40" s="155"/>
      <c r="I40" s="155">
        <f t="shared" si="1"/>
        <v>67.6666666666667</v>
      </c>
      <c r="J40" s="158" t="s">
        <v>742</v>
      </c>
    </row>
    <row r="41" s="149" customFormat="1" ht="20.1" customHeight="1" spans="1:10">
      <c r="A41" s="152" t="s">
        <v>858</v>
      </c>
      <c r="B41" s="153" t="s">
        <v>928</v>
      </c>
      <c r="C41" s="153" t="s">
        <v>12</v>
      </c>
      <c r="D41" s="154" t="s">
        <v>112</v>
      </c>
      <c r="E41" s="154" t="s">
        <v>82</v>
      </c>
      <c r="F41" s="154" t="s">
        <v>929</v>
      </c>
      <c r="G41" s="155">
        <f t="shared" si="0"/>
        <v>67.6</v>
      </c>
      <c r="H41" s="155"/>
      <c r="I41" s="155">
        <f t="shared" si="1"/>
        <v>67.6</v>
      </c>
      <c r="J41" s="158" t="s">
        <v>150</v>
      </c>
    </row>
    <row r="42" s="149" customFormat="1" ht="20.1" customHeight="1" spans="1:10">
      <c r="A42" s="152" t="s">
        <v>858</v>
      </c>
      <c r="B42" s="153" t="s">
        <v>930</v>
      </c>
      <c r="C42" s="153" t="s">
        <v>12</v>
      </c>
      <c r="D42" s="154" t="s">
        <v>251</v>
      </c>
      <c r="E42" s="154" t="s">
        <v>143</v>
      </c>
      <c r="F42" s="154" t="s">
        <v>194</v>
      </c>
      <c r="G42" s="155">
        <f t="shared" si="0"/>
        <v>67.1333333333333</v>
      </c>
      <c r="H42" s="155"/>
      <c r="I42" s="155">
        <f t="shared" si="1"/>
        <v>67.1333333333333</v>
      </c>
      <c r="J42" s="158" t="s">
        <v>746</v>
      </c>
    </row>
    <row r="43" s="149" customFormat="1" ht="20.1" customHeight="1" spans="1:10">
      <c r="A43" s="152" t="s">
        <v>858</v>
      </c>
      <c r="B43" s="153" t="s">
        <v>931</v>
      </c>
      <c r="C43" s="153" t="s">
        <v>12</v>
      </c>
      <c r="D43" s="154" t="s">
        <v>48</v>
      </c>
      <c r="E43" s="154" t="s">
        <v>251</v>
      </c>
      <c r="F43" s="154" t="s">
        <v>197</v>
      </c>
      <c r="G43" s="155">
        <f t="shared" si="0"/>
        <v>67.0666666666667</v>
      </c>
      <c r="H43" s="155"/>
      <c r="I43" s="155">
        <f t="shared" si="1"/>
        <v>67.0666666666667</v>
      </c>
      <c r="J43" s="158" t="s">
        <v>155</v>
      </c>
    </row>
    <row r="44" s="149" customFormat="1" ht="20.1" customHeight="1" spans="1:10">
      <c r="A44" s="152" t="s">
        <v>858</v>
      </c>
      <c r="B44" s="153" t="s">
        <v>932</v>
      </c>
      <c r="C44" s="153" t="s">
        <v>12</v>
      </c>
      <c r="D44" s="154" t="s">
        <v>139</v>
      </c>
      <c r="E44" s="154" t="s">
        <v>112</v>
      </c>
      <c r="F44" s="154" t="s">
        <v>200</v>
      </c>
      <c r="G44" s="155">
        <f t="shared" si="0"/>
        <v>66.8</v>
      </c>
      <c r="H44" s="155"/>
      <c r="I44" s="155">
        <f t="shared" si="1"/>
        <v>66.8</v>
      </c>
      <c r="J44" s="158" t="s">
        <v>158</v>
      </c>
    </row>
    <row r="45" s="149" customFormat="1" ht="20.1" customHeight="1" spans="1:10">
      <c r="A45" s="152" t="s">
        <v>858</v>
      </c>
      <c r="B45" s="153" t="s">
        <v>933</v>
      </c>
      <c r="C45" s="153" t="s">
        <v>12</v>
      </c>
      <c r="D45" s="154" t="s">
        <v>210</v>
      </c>
      <c r="E45" s="154" t="s">
        <v>97</v>
      </c>
      <c r="F45" s="154" t="s">
        <v>231</v>
      </c>
      <c r="G45" s="155">
        <f t="shared" si="0"/>
        <v>65.6</v>
      </c>
      <c r="H45" s="155"/>
      <c r="I45" s="155">
        <f t="shared" si="1"/>
        <v>65.6</v>
      </c>
      <c r="J45" s="158" t="s">
        <v>751</v>
      </c>
    </row>
    <row r="46" s="149" customFormat="1" ht="20.1" customHeight="1" spans="1:10">
      <c r="A46" s="152" t="s">
        <v>858</v>
      </c>
      <c r="B46" s="153" t="s">
        <v>934</v>
      </c>
      <c r="C46" s="153" t="s">
        <v>12</v>
      </c>
      <c r="D46" s="154" t="s">
        <v>39</v>
      </c>
      <c r="E46" s="154" t="s">
        <v>181</v>
      </c>
      <c r="F46" s="154" t="s">
        <v>935</v>
      </c>
      <c r="G46" s="155">
        <f t="shared" si="0"/>
        <v>65.1333333333333</v>
      </c>
      <c r="H46" s="155"/>
      <c r="I46" s="155">
        <f t="shared" si="1"/>
        <v>65.1333333333333</v>
      </c>
      <c r="J46" s="158" t="s">
        <v>753</v>
      </c>
    </row>
    <row r="47" s="149" customFormat="1" ht="20.1" customHeight="1" spans="1:10">
      <c r="A47" s="152" t="s">
        <v>858</v>
      </c>
      <c r="B47" s="153" t="s">
        <v>936</v>
      </c>
      <c r="C47" s="153" t="s">
        <v>12</v>
      </c>
      <c r="D47" s="154" t="s">
        <v>82</v>
      </c>
      <c r="E47" s="154" t="s">
        <v>181</v>
      </c>
      <c r="F47" s="154" t="s">
        <v>713</v>
      </c>
      <c r="G47" s="155">
        <f t="shared" si="0"/>
        <v>64.8666666666667</v>
      </c>
      <c r="H47" s="155"/>
      <c r="I47" s="155">
        <f t="shared" si="1"/>
        <v>64.8666666666667</v>
      </c>
      <c r="J47" s="158" t="s">
        <v>163</v>
      </c>
    </row>
    <row r="48" s="149" customFormat="1" ht="20.1" customHeight="1" spans="1:10">
      <c r="A48" s="152" t="s">
        <v>858</v>
      </c>
      <c r="B48" s="153" t="s">
        <v>937</v>
      </c>
      <c r="C48" s="153" t="s">
        <v>12</v>
      </c>
      <c r="D48" s="154" t="s">
        <v>85</v>
      </c>
      <c r="E48" s="154" t="s">
        <v>214</v>
      </c>
      <c r="F48" s="154" t="s">
        <v>713</v>
      </c>
      <c r="G48" s="155">
        <f t="shared" si="0"/>
        <v>64.8666666666667</v>
      </c>
      <c r="H48" s="155"/>
      <c r="I48" s="155">
        <f t="shared" si="1"/>
        <v>64.8666666666667</v>
      </c>
      <c r="J48" s="158" t="s">
        <v>165</v>
      </c>
    </row>
    <row r="49" s="149" customFormat="1" ht="20.1" customHeight="1" spans="1:10">
      <c r="A49" s="152" t="s">
        <v>858</v>
      </c>
      <c r="B49" s="153" t="s">
        <v>938</v>
      </c>
      <c r="C49" s="153" t="s">
        <v>12</v>
      </c>
      <c r="D49" s="154" t="s">
        <v>167</v>
      </c>
      <c r="E49" s="154" t="s">
        <v>119</v>
      </c>
      <c r="F49" s="154" t="s">
        <v>252</v>
      </c>
      <c r="G49" s="155">
        <f t="shared" si="0"/>
        <v>64.8</v>
      </c>
      <c r="H49" s="155"/>
      <c r="I49" s="155">
        <f t="shared" si="1"/>
        <v>64.8</v>
      </c>
      <c r="J49" s="158" t="s">
        <v>169</v>
      </c>
    </row>
    <row r="50" s="149" customFormat="1" ht="20.1" customHeight="1" spans="1:10">
      <c r="A50" s="152" t="s">
        <v>858</v>
      </c>
      <c r="B50" s="153" t="s">
        <v>939</v>
      </c>
      <c r="C50" s="153" t="s">
        <v>12</v>
      </c>
      <c r="D50" s="154" t="s">
        <v>62</v>
      </c>
      <c r="E50" s="154" t="s">
        <v>361</v>
      </c>
      <c r="F50" s="154" t="s">
        <v>284</v>
      </c>
      <c r="G50" s="155">
        <f t="shared" si="0"/>
        <v>63.8666666666667</v>
      </c>
      <c r="H50" s="155"/>
      <c r="I50" s="155">
        <f t="shared" si="1"/>
        <v>63.8666666666667</v>
      </c>
      <c r="J50" s="158" t="s">
        <v>172</v>
      </c>
    </row>
    <row r="51" s="149" customFormat="1" ht="20.1" customHeight="1" spans="1:10">
      <c r="A51" s="152" t="s">
        <v>858</v>
      </c>
      <c r="B51" s="153" t="s">
        <v>940</v>
      </c>
      <c r="C51" s="153" t="s">
        <v>12</v>
      </c>
      <c r="D51" s="154" t="s">
        <v>40</v>
      </c>
      <c r="E51" s="154" t="s">
        <v>400</v>
      </c>
      <c r="F51" s="154" t="s">
        <v>941</v>
      </c>
      <c r="G51" s="155">
        <f t="shared" si="0"/>
        <v>63.7333333333333</v>
      </c>
      <c r="H51" s="155"/>
      <c r="I51" s="155">
        <f t="shared" si="1"/>
        <v>63.7333333333333</v>
      </c>
      <c r="J51" s="158" t="s">
        <v>176</v>
      </c>
    </row>
    <row r="52" s="149" customFormat="1" ht="20.1" customHeight="1" spans="1:10">
      <c r="A52" s="152" t="s">
        <v>858</v>
      </c>
      <c r="B52" s="153" t="s">
        <v>942</v>
      </c>
      <c r="C52" s="153" t="s">
        <v>12</v>
      </c>
      <c r="D52" s="154" t="s">
        <v>214</v>
      </c>
      <c r="E52" s="154" t="s">
        <v>437</v>
      </c>
      <c r="F52" s="154" t="s">
        <v>187</v>
      </c>
      <c r="G52" s="155">
        <f t="shared" si="0"/>
        <v>61.6666666666667</v>
      </c>
      <c r="H52" s="155">
        <v>2</v>
      </c>
      <c r="I52" s="155">
        <f t="shared" si="1"/>
        <v>63.6666666666667</v>
      </c>
      <c r="J52" s="158" t="s">
        <v>179</v>
      </c>
    </row>
    <row r="53" s="149" customFormat="1" ht="20.1" customHeight="1" spans="1:10">
      <c r="A53" s="152" t="s">
        <v>858</v>
      </c>
      <c r="B53" s="153" t="s">
        <v>943</v>
      </c>
      <c r="C53" s="153" t="s">
        <v>544</v>
      </c>
      <c r="D53" s="154" t="s">
        <v>112</v>
      </c>
      <c r="E53" s="154" t="s">
        <v>119</v>
      </c>
      <c r="F53" s="154" t="s">
        <v>291</v>
      </c>
      <c r="G53" s="155">
        <f t="shared" si="0"/>
        <v>63.6</v>
      </c>
      <c r="H53" s="155"/>
      <c r="I53" s="155">
        <f t="shared" si="1"/>
        <v>63.6</v>
      </c>
      <c r="J53" s="158" t="s">
        <v>183</v>
      </c>
    </row>
    <row r="54" s="149" customFormat="1" ht="20.1" customHeight="1" spans="1:10">
      <c r="A54" s="152" t="s">
        <v>858</v>
      </c>
      <c r="B54" s="153" t="s">
        <v>944</v>
      </c>
      <c r="C54" s="153" t="s">
        <v>12</v>
      </c>
      <c r="D54" s="154" t="s">
        <v>112</v>
      </c>
      <c r="E54" s="154" t="s">
        <v>187</v>
      </c>
      <c r="F54" s="154" t="s">
        <v>297</v>
      </c>
      <c r="G54" s="155">
        <f t="shared" si="0"/>
        <v>63.4</v>
      </c>
      <c r="H54" s="155"/>
      <c r="I54" s="155">
        <f t="shared" si="1"/>
        <v>63.4</v>
      </c>
      <c r="J54" s="158" t="s">
        <v>185</v>
      </c>
    </row>
    <row r="55" s="149" customFormat="1" ht="20.1" customHeight="1" spans="1:10">
      <c r="A55" s="152" t="s">
        <v>858</v>
      </c>
      <c r="B55" s="153" t="s">
        <v>945</v>
      </c>
      <c r="C55" s="153" t="s">
        <v>12</v>
      </c>
      <c r="D55" s="154" t="s">
        <v>430</v>
      </c>
      <c r="E55" s="154" t="s">
        <v>73</v>
      </c>
      <c r="F55" s="154" t="s">
        <v>297</v>
      </c>
      <c r="G55" s="155">
        <f t="shared" si="0"/>
        <v>63.4</v>
      </c>
      <c r="H55" s="155"/>
      <c r="I55" s="155">
        <f t="shared" si="1"/>
        <v>63.4</v>
      </c>
      <c r="J55" s="158" t="s">
        <v>189</v>
      </c>
    </row>
    <row r="56" s="149" customFormat="1" ht="20.1" customHeight="1" spans="1:10">
      <c r="A56" s="152" t="s">
        <v>858</v>
      </c>
      <c r="B56" s="153" t="s">
        <v>946</v>
      </c>
      <c r="C56" s="153" t="s">
        <v>12</v>
      </c>
      <c r="D56" s="154" t="s">
        <v>400</v>
      </c>
      <c r="E56" s="154" t="s">
        <v>97</v>
      </c>
      <c r="F56" s="154" t="s">
        <v>251</v>
      </c>
      <c r="G56" s="155">
        <f t="shared" si="0"/>
        <v>63.3333333333333</v>
      </c>
      <c r="H56" s="155"/>
      <c r="I56" s="155">
        <f t="shared" si="1"/>
        <v>63.3333333333333</v>
      </c>
      <c r="J56" s="158" t="s">
        <v>192</v>
      </c>
    </row>
    <row r="57" s="149" customFormat="1" ht="20.1" customHeight="1" spans="1:10">
      <c r="A57" s="152" t="s">
        <v>858</v>
      </c>
      <c r="B57" s="153" t="s">
        <v>947</v>
      </c>
      <c r="C57" s="153" t="s">
        <v>544</v>
      </c>
      <c r="D57" s="154" t="s">
        <v>130</v>
      </c>
      <c r="E57" s="154" t="s">
        <v>181</v>
      </c>
      <c r="F57" s="154" t="s">
        <v>726</v>
      </c>
      <c r="G57" s="155">
        <f t="shared" si="0"/>
        <v>63.2666666666667</v>
      </c>
      <c r="H57" s="156"/>
      <c r="I57" s="155">
        <f t="shared" si="1"/>
        <v>63.2666666666667</v>
      </c>
      <c r="J57" s="158" t="s">
        <v>195</v>
      </c>
    </row>
    <row r="58" s="149" customFormat="1" ht="20.1" customHeight="1" spans="1:10">
      <c r="A58" s="152" t="s">
        <v>858</v>
      </c>
      <c r="B58" s="153" t="s">
        <v>948</v>
      </c>
      <c r="C58" s="153" t="s">
        <v>12</v>
      </c>
      <c r="D58" s="154" t="s">
        <v>302</v>
      </c>
      <c r="E58" s="154" t="s">
        <v>139</v>
      </c>
      <c r="F58" s="154" t="s">
        <v>949</v>
      </c>
      <c r="G58" s="155">
        <f t="shared" si="0"/>
        <v>62.8</v>
      </c>
      <c r="H58" s="155"/>
      <c r="I58" s="155">
        <f t="shared" si="1"/>
        <v>62.8</v>
      </c>
      <c r="J58" s="158" t="s">
        <v>198</v>
      </c>
    </row>
    <row r="59" s="149" customFormat="1" ht="20.1" customHeight="1" spans="1:10">
      <c r="A59" s="152" t="s">
        <v>858</v>
      </c>
      <c r="B59" s="153" t="s">
        <v>950</v>
      </c>
      <c r="C59" s="153" t="s">
        <v>12</v>
      </c>
      <c r="D59" s="154" t="s">
        <v>331</v>
      </c>
      <c r="E59" s="154" t="s">
        <v>272</v>
      </c>
      <c r="F59" s="154" t="s">
        <v>263</v>
      </c>
      <c r="G59" s="155">
        <f t="shared" si="0"/>
        <v>62.6666666666667</v>
      </c>
      <c r="H59" s="155"/>
      <c r="I59" s="155">
        <f t="shared" si="1"/>
        <v>62.6666666666667</v>
      </c>
      <c r="J59" s="158" t="s">
        <v>201</v>
      </c>
    </row>
    <row r="60" s="149" customFormat="1" ht="20.1" customHeight="1" spans="1:10">
      <c r="A60" s="152" t="s">
        <v>858</v>
      </c>
      <c r="B60" s="153" t="s">
        <v>951</v>
      </c>
      <c r="C60" s="153" t="s">
        <v>12</v>
      </c>
      <c r="D60" s="154" t="s">
        <v>210</v>
      </c>
      <c r="E60" s="154" t="s">
        <v>130</v>
      </c>
      <c r="F60" s="154" t="s">
        <v>952</v>
      </c>
      <c r="G60" s="155">
        <f t="shared" si="0"/>
        <v>62.4</v>
      </c>
      <c r="H60" s="155"/>
      <c r="I60" s="155">
        <f t="shared" si="1"/>
        <v>62.4</v>
      </c>
      <c r="J60" s="158" t="s">
        <v>204</v>
      </c>
    </row>
    <row r="61" s="149" customFormat="1" ht="20.1" customHeight="1" spans="1:10">
      <c r="A61" s="152" t="s">
        <v>858</v>
      </c>
      <c r="B61" s="153" t="s">
        <v>953</v>
      </c>
      <c r="C61" s="153" t="s">
        <v>12</v>
      </c>
      <c r="D61" s="154" t="s">
        <v>85</v>
      </c>
      <c r="E61" s="154" t="s">
        <v>315</v>
      </c>
      <c r="F61" s="154" t="s">
        <v>344</v>
      </c>
      <c r="G61" s="155">
        <f t="shared" si="0"/>
        <v>61.4666666666667</v>
      </c>
      <c r="H61" s="155"/>
      <c r="I61" s="155">
        <f t="shared" si="1"/>
        <v>61.4666666666667</v>
      </c>
      <c r="J61" s="158" t="s">
        <v>207</v>
      </c>
    </row>
    <row r="62" s="149" customFormat="1" ht="20.1" customHeight="1" spans="1:10">
      <c r="A62" s="152" t="s">
        <v>858</v>
      </c>
      <c r="B62" s="153" t="s">
        <v>954</v>
      </c>
      <c r="C62" s="153" t="s">
        <v>12</v>
      </c>
      <c r="D62" s="154" t="s">
        <v>215</v>
      </c>
      <c r="E62" s="154" t="s">
        <v>361</v>
      </c>
      <c r="F62" s="154" t="s">
        <v>955</v>
      </c>
      <c r="G62" s="155">
        <f t="shared" si="0"/>
        <v>60.9333333333333</v>
      </c>
      <c r="H62" s="157"/>
      <c r="I62" s="155">
        <f t="shared" si="1"/>
        <v>60.9333333333333</v>
      </c>
      <c r="J62" s="158" t="s">
        <v>784</v>
      </c>
    </row>
    <row r="63" s="149" customFormat="1" ht="20.1" customHeight="1" spans="1:10">
      <c r="A63" s="152" t="s">
        <v>858</v>
      </c>
      <c r="B63" s="153" t="s">
        <v>956</v>
      </c>
      <c r="C63" s="153" t="s">
        <v>12</v>
      </c>
      <c r="D63" s="154" t="s">
        <v>125</v>
      </c>
      <c r="E63" s="154" t="s">
        <v>476</v>
      </c>
      <c r="F63" s="154" t="s">
        <v>352</v>
      </c>
      <c r="G63" s="155">
        <f t="shared" si="0"/>
        <v>60.8666666666667</v>
      </c>
      <c r="H63" s="155"/>
      <c r="I63" s="155">
        <f t="shared" si="1"/>
        <v>60.8666666666667</v>
      </c>
      <c r="J63" s="158" t="s">
        <v>212</v>
      </c>
    </row>
    <row r="64" s="149" customFormat="1" ht="20.1" customHeight="1" spans="1:10">
      <c r="A64" s="152" t="s">
        <v>858</v>
      </c>
      <c r="B64" s="153" t="s">
        <v>957</v>
      </c>
      <c r="C64" s="153" t="s">
        <v>12</v>
      </c>
      <c r="D64" s="154" t="s">
        <v>119</v>
      </c>
      <c r="E64" s="154" t="s">
        <v>220</v>
      </c>
      <c r="F64" s="154" t="s">
        <v>356</v>
      </c>
      <c r="G64" s="155">
        <f t="shared" si="0"/>
        <v>60.8</v>
      </c>
      <c r="H64" s="155"/>
      <c r="I64" s="155">
        <f t="shared" si="1"/>
        <v>60.8</v>
      </c>
      <c r="J64" s="158" t="s">
        <v>216</v>
      </c>
    </row>
    <row r="65" s="149" customFormat="1" ht="20.1" customHeight="1" spans="1:10">
      <c r="A65" s="152" t="s">
        <v>858</v>
      </c>
      <c r="B65" s="153" t="s">
        <v>958</v>
      </c>
      <c r="C65" s="153" t="s">
        <v>12</v>
      </c>
      <c r="D65" s="154" t="s">
        <v>73</v>
      </c>
      <c r="E65" s="154" t="s">
        <v>426</v>
      </c>
      <c r="F65" s="154" t="s">
        <v>959</v>
      </c>
      <c r="G65" s="155">
        <f t="shared" si="0"/>
        <v>60.7333333333333</v>
      </c>
      <c r="H65" s="155"/>
      <c r="I65" s="155">
        <f t="shared" si="1"/>
        <v>60.7333333333333</v>
      </c>
      <c r="J65" s="158" t="s">
        <v>790</v>
      </c>
    </row>
    <row r="66" s="149" customFormat="1" ht="20.1" customHeight="1" spans="1:10">
      <c r="A66" s="152" t="s">
        <v>858</v>
      </c>
      <c r="B66" s="153" t="s">
        <v>960</v>
      </c>
      <c r="C66" s="153" t="s">
        <v>12</v>
      </c>
      <c r="D66" s="154" t="s">
        <v>73</v>
      </c>
      <c r="E66" s="154" t="s">
        <v>379</v>
      </c>
      <c r="F66" s="154" t="s">
        <v>961</v>
      </c>
      <c r="G66" s="155">
        <f t="shared" ref="G66:G129" si="2">F66/1.5</f>
        <v>60.5333333333333</v>
      </c>
      <c r="H66" s="155"/>
      <c r="I66" s="155">
        <f t="shared" ref="I66:I129" si="3">G66+H66</f>
        <v>60.5333333333333</v>
      </c>
      <c r="J66" s="158" t="s">
        <v>793</v>
      </c>
    </row>
    <row r="67" s="149" customFormat="1" ht="20.1" customHeight="1" spans="1:10">
      <c r="A67" s="152" t="s">
        <v>858</v>
      </c>
      <c r="B67" s="153" t="s">
        <v>962</v>
      </c>
      <c r="C67" s="153" t="s">
        <v>12</v>
      </c>
      <c r="D67" s="154" t="s">
        <v>223</v>
      </c>
      <c r="E67" s="154" t="s">
        <v>187</v>
      </c>
      <c r="F67" s="154" t="s">
        <v>437</v>
      </c>
      <c r="G67" s="155">
        <f t="shared" si="2"/>
        <v>60.3333333333333</v>
      </c>
      <c r="H67" s="157"/>
      <c r="I67" s="155">
        <f t="shared" si="3"/>
        <v>60.3333333333333</v>
      </c>
      <c r="J67" s="158" t="s">
        <v>221</v>
      </c>
    </row>
    <row r="68" s="149" customFormat="1" ht="20.1" customHeight="1" spans="1:10">
      <c r="A68" s="152" t="s">
        <v>858</v>
      </c>
      <c r="B68" s="153" t="s">
        <v>963</v>
      </c>
      <c r="C68" s="153" t="s">
        <v>12</v>
      </c>
      <c r="D68" s="154" t="s">
        <v>187</v>
      </c>
      <c r="E68" s="154" t="s">
        <v>256</v>
      </c>
      <c r="F68" s="154" t="s">
        <v>371</v>
      </c>
      <c r="G68" s="155">
        <f t="shared" si="2"/>
        <v>60.2666666666667</v>
      </c>
      <c r="H68" s="157"/>
      <c r="I68" s="155">
        <f t="shared" si="3"/>
        <v>60.2666666666667</v>
      </c>
      <c r="J68" s="158" t="s">
        <v>225</v>
      </c>
    </row>
    <row r="69" s="149" customFormat="1" ht="20.1" customHeight="1" spans="1:10">
      <c r="A69" s="152" t="s">
        <v>858</v>
      </c>
      <c r="B69" s="153" t="s">
        <v>964</v>
      </c>
      <c r="C69" s="153" t="s">
        <v>12</v>
      </c>
      <c r="D69" s="154" t="s">
        <v>522</v>
      </c>
      <c r="E69" s="154" t="s">
        <v>214</v>
      </c>
      <c r="F69" s="154" t="s">
        <v>375</v>
      </c>
      <c r="G69" s="155">
        <f t="shared" si="2"/>
        <v>60.0666666666667</v>
      </c>
      <c r="H69" s="157"/>
      <c r="I69" s="155">
        <f t="shared" si="3"/>
        <v>60.0666666666667</v>
      </c>
      <c r="J69" s="158" t="s">
        <v>229</v>
      </c>
    </row>
    <row r="70" s="149" customFormat="1" ht="20.1" customHeight="1" spans="1:10">
      <c r="A70" s="152" t="s">
        <v>858</v>
      </c>
      <c r="B70" s="153" t="s">
        <v>965</v>
      </c>
      <c r="C70" s="153" t="s">
        <v>12</v>
      </c>
      <c r="D70" s="154" t="s">
        <v>256</v>
      </c>
      <c r="E70" s="154" t="s">
        <v>324</v>
      </c>
      <c r="F70" s="154" t="s">
        <v>446</v>
      </c>
      <c r="G70" s="155">
        <f t="shared" si="2"/>
        <v>57.5333333333333</v>
      </c>
      <c r="H70" s="157">
        <v>2</v>
      </c>
      <c r="I70" s="155">
        <f t="shared" si="3"/>
        <v>59.5333333333333</v>
      </c>
      <c r="J70" s="158" t="s">
        <v>232</v>
      </c>
    </row>
    <row r="71" s="149" customFormat="1" ht="20.1" customHeight="1" spans="1:10">
      <c r="A71" s="152" t="s">
        <v>858</v>
      </c>
      <c r="B71" s="153" t="s">
        <v>966</v>
      </c>
      <c r="C71" s="153" t="s">
        <v>12</v>
      </c>
      <c r="D71" s="154" t="s">
        <v>331</v>
      </c>
      <c r="E71" s="154" t="s">
        <v>315</v>
      </c>
      <c r="F71" s="154" t="s">
        <v>967</v>
      </c>
      <c r="G71" s="155">
        <f t="shared" si="2"/>
        <v>59.0666666666667</v>
      </c>
      <c r="H71" s="157"/>
      <c r="I71" s="155">
        <f t="shared" si="3"/>
        <v>59.0666666666667</v>
      </c>
      <c r="J71" s="158" t="s">
        <v>235</v>
      </c>
    </row>
    <row r="72" s="149" customFormat="1" ht="20.1" customHeight="1" spans="1:10">
      <c r="A72" s="152" t="s">
        <v>858</v>
      </c>
      <c r="B72" s="153" t="s">
        <v>968</v>
      </c>
      <c r="C72" s="153" t="s">
        <v>12</v>
      </c>
      <c r="D72" s="154" t="s">
        <v>490</v>
      </c>
      <c r="E72" s="154" t="s">
        <v>147</v>
      </c>
      <c r="F72" s="154" t="s">
        <v>210</v>
      </c>
      <c r="G72" s="155">
        <f t="shared" si="2"/>
        <v>59</v>
      </c>
      <c r="H72" s="157"/>
      <c r="I72" s="155">
        <f t="shared" si="3"/>
        <v>59</v>
      </c>
      <c r="J72" s="158" t="s">
        <v>237</v>
      </c>
    </row>
    <row r="73" s="149" customFormat="1" ht="20.1" customHeight="1" spans="1:10">
      <c r="A73" s="152" t="s">
        <v>858</v>
      </c>
      <c r="B73" s="153" t="s">
        <v>969</v>
      </c>
      <c r="C73" s="153" t="s">
        <v>12</v>
      </c>
      <c r="D73" s="154" t="s">
        <v>555</v>
      </c>
      <c r="E73" s="154" t="s">
        <v>139</v>
      </c>
      <c r="F73" s="154" t="s">
        <v>970</v>
      </c>
      <c r="G73" s="155">
        <f t="shared" si="2"/>
        <v>58.8</v>
      </c>
      <c r="H73" s="157"/>
      <c r="I73" s="155">
        <f t="shared" si="3"/>
        <v>58.8</v>
      </c>
      <c r="J73" s="158" t="s">
        <v>240</v>
      </c>
    </row>
    <row r="74" s="149" customFormat="1" ht="20.1" customHeight="1" spans="1:10">
      <c r="A74" s="152" t="s">
        <v>858</v>
      </c>
      <c r="B74" s="153" t="s">
        <v>971</v>
      </c>
      <c r="C74" s="153" t="s">
        <v>12</v>
      </c>
      <c r="D74" s="154" t="s">
        <v>315</v>
      </c>
      <c r="E74" s="154" t="s">
        <v>210</v>
      </c>
      <c r="F74" s="154" t="s">
        <v>972</v>
      </c>
      <c r="G74" s="155">
        <f t="shared" si="2"/>
        <v>58.6</v>
      </c>
      <c r="H74" s="157"/>
      <c r="I74" s="155">
        <f t="shared" si="3"/>
        <v>58.6</v>
      </c>
      <c r="J74" s="158" t="s">
        <v>243</v>
      </c>
    </row>
    <row r="75" s="149" customFormat="1" ht="20.1" customHeight="1" spans="1:10">
      <c r="A75" s="152" t="s">
        <v>858</v>
      </c>
      <c r="B75" s="153" t="s">
        <v>973</v>
      </c>
      <c r="C75" s="153" t="s">
        <v>12</v>
      </c>
      <c r="D75" s="154" t="s">
        <v>340</v>
      </c>
      <c r="E75" s="154" t="s">
        <v>210</v>
      </c>
      <c r="F75" s="154" t="s">
        <v>427</v>
      </c>
      <c r="G75" s="155">
        <f t="shared" si="2"/>
        <v>58.0666666666667</v>
      </c>
      <c r="H75" s="157"/>
      <c r="I75" s="155">
        <f t="shared" si="3"/>
        <v>58.0666666666667</v>
      </c>
      <c r="J75" s="158" t="s">
        <v>245</v>
      </c>
    </row>
    <row r="76" s="149" customFormat="1" ht="20.1" customHeight="1" spans="1:10">
      <c r="A76" s="152" t="s">
        <v>858</v>
      </c>
      <c r="B76" s="153" t="s">
        <v>974</v>
      </c>
      <c r="C76" s="153" t="s">
        <v>544</v>
      </c>
      <c r="D76" s="154" t="s">
        <v>975</v>
      </c>
      <c r="E76" s="154" t="s">
        <v>125</v>
      </c>
      <c r="F76" s="154" t="s">
        <v>440</v>
      </c>
      <c r="G76" s="155">
        <f t="shared" si="2"/>
        <v>57.8666666666667</v>
      </c>
      <c r="H76" s="157"/>
      <c r="I76" s="155">
        <f t="shared" si="3"/>
        <v>57.8666666666667</v>
      </c>
      <c r="J76" s="158" t="s">
        <v>249</v>
      </c>
    </row>
    <row r="77" s="149" customFormat="1" ht="20.1" customHeight="1" spans="1:10">
      <c r="A77" s="152" t="s">
        <v>858</v>
      </c>
      <c r="B77" s="153" t="s">
        <v>976</v>
      </c>
      <c r="C77" s="153" t="s">
        <v>12</v>
      </c>
      <c r="D77" s="154" t="s">
        <v>977</v>
      </c>
      <c r="E77" s="154" t="s">
        <v>77</v>
      </c>
      <c r="F77" s="154" t="s">
        <v>978</v>
      </c>
      <c r="G77" s="155">
        <f t="shared" si="2"/>
        <v>57.8</v>
      </c>
      <c r="H77" s="157"/>
      <c r="I77" s="155">
        <f t="shared" si="3"/>
        <v>57.8</v>
      </c>
      <c r="J77" s="158" t="s">
        <v>253</v>
      </c>
    </row>
    <row r="78" s="149" customFormat="1" ht="20.1" customHeight="1" spans="1:10">
      <c r="A78" s="152" t="s">
        <v>858</v>
      </c>
      <c r="B78" s="153" t="s">
        <v>979</v>
      </c>
      <c r="C78" s="153" t="s">
        <v>12</v>
      </c>
      <c r="D78" s="154" t="s">
        <v>825</v>
      </c>
      <c r="E78" s="154" t="s">
        <v>98</v>
      </c>
      <c r="F78" s="154" t="s">
        <v>980</v>
      </c>
      <c r="G78" s="155">
        <f t="shared" si="2"/>
        <v>57.7333333333333</v>
      </c>
      <c r="H78" s="157"/>
      <c r="I78" s="155">
        <f t="shared" si="3"/>
        <v>57.7333333333333</v>
      </c>
      <c r="J78" s="158" t="s">
        <v>822</v>
      </c>
    </row>
    <row r="79" s="149" customFormat="1" ht="20.1" customHeight="1" spans="1:10">
      <c r="A79" s="152" t="s">
        <v>858</v>
      </c>
      <c r="B79" s="153" t="s">
        <v>981</v>
      </c>
      <c r="C79" s="153" t="s">
        <v>12</v>
      </c>
      <c r="D79" s="154" t="s">
        <v>437</v>
      </c>
      <c r="E79" s="154" t="s">
        <v>302</v>
      </c>
      <c r="F79" s="154" t="s">
        <v>744</v>
      </c>
      <c r="G79" s="155">
        <f t="shared" si="2"/>
        <v>57.1333333333333</v>
      </c>
      <c r="H79" s="157"/>
      <c r="I79" s="155">
        <f t="shared" si="3"/>
        <v>57.1333333333333</v>
      </c>
      <c r="J79" s="158" t="s">
        <v>258</v>
      </c>
    </row>
    <row r="80" s="149" customFormat="1" ht="20.1" customHeight="1" spans="1:10">
      <c r="A80" s="152" t="s">
        <v>858</v>
      </c>
      <c r="B80" s="153" t="s">
        <v>982</v>
      </c>
      <c r="C80" s="153" t="s">
        <v>12</v>
      </c>
      <c r="D80" s="154" t="s">
        <v>472</v>
      </c>
      <c r="E80" s="154" t="s">
        <v>327</v>
      </c>
      <c r="F80" s="154" t="s">
        <v>465</v>
      </c>
      <c r="G80" s="155">
        <f t="shared" si="2"/>
        <v>56.9333333333333</v>
      </c>
      <c r="H80" s="157"/>
      <c r="I80" s="155">
        <f t="shared" si="3"/>
        <v>56.9333333333333</v>
      </c>
      <c r="J80" s="158" t="s">
        <v>261</v>
      </c>
    </row>
    <row r="81" s="149" customFormat="1" ht="20.1" customHeight="1" spans="1:10">
      <c r="A81" s="152" t="s">
        <v>858</v>
      </c>
      <c r="B81" s="153" t="s">
        <v>983</v>
      </c>
      <c r="C81" s="153" t="s">
        <v>12</v>
      </c>
      <c r="D81" s="154" t="s">
        <v>214</v>
      </c>
      <c r="E81" s="154" t="s">
        <v>445</v>
      </c>
      <c r="F81" s="154" t="s">
        <v>984</v>
      </c>
      <c r="G81" s="155">
        <f t="shared" si="2"/>
        <v>56.8666666666667</v>
      </c>
      <c r="H81" s="157"/>
      <c r="I81" s="155">
        <f t="shared" si="3"/>
        <v>56.8666666666667</v>
      </c>
      <c r="J81" s="158" t="s">
        <v>265</v>
      </c>
    </row>
    <row r="82" s="149" customFormat="1" ht="20.1" customHeight="1" spans="1:10">
      <c r="A82" s="152" t="s">
        <v>858</v>
      </c>
      <c r="B82" s="153" t="s">
        <v>985</v>
      </c>
      <c r="C82" s="153" t="s">
        <v>12</v>
      </c>
      <c r="D82" s="154" t="s">
        <v>767</v>
      </c>
      <c r="E82" s="154" t="s">
        <v>167</v>
      </c>
      <c r="F82" s="154" t="s">
        <v>324</v>
      </c>
      <c r="G82" s="155">
        <f t="shared" si="2"/>
        <v>56.3333333333333</v>
      </c>
      <c r="H82" s="157"/>
      <c r="I82" s="155">
        <f t="shared" si="3"/>
        <v>56.3333333333333</v>
      </c>
      <c r="J82" s="158" t="s">
        <v>986</v>
      </c>
    </row>
    <row r="83" s="149" customFormat="1" ht="20.1" customHeight="1" spans="1:10">
      <c r="A83" s="152" t="s">
        <v>858</v>
      </c>
      <c r="B83" s="153" t="s">
        <v>987</v>
      </c>
      <c r="C83" s="153" t="s">
        <v>12</v>
      </c>
      <c r="D83" s="154" t="s">
        <v>227</v>
      </c>
      <c r="E83" s="154" t="s">
        <v>394</v>
      </c>
      <c r="F83" s="154" t="s">
        <v>988</v>
      </c>
      <c r="G83" s="155">
        <f t="shared" si="2"/>
        <v>56.2</v>
      </c>
      <c r="H83" s="157"/>
      <c r="I83" s="155">
        <f t="shared" si="3"/>
        <v>56.2</v>
      </c>
      <c r="J83" s="158" t="s">
        <v>989</v>
      </c>
    </row>
    <row r="84" s="149" customFormat="1" ht="20.1" customHeight="1" spans="1:10">
      <c r="A84" s="152" t="s">
        <v>858</v>
      </c>
      <c r="B84" s="153" t="s">
        <v>990</v>
      </c>
      <c r="C84" s="153" t="s">
        <v>12</v>
      </c>
      <c r="D84" s="154" t="s">
        <v>417</v>
      </c>
      <c r="E84" s="154" t="s">
        <v>374</v>
      </c>
      <c r="F84" s="154" t="s">
        <v>988</v>
      </c>
      <c r="G84" s="155">
        <f t="shared" si="2"/>
        <v>56.2</v>
      </c>
      <c r="H84" s="157"/>
      <c r="I84" s="155">
        <f t="shared" si="3"/>
        <v>56.2</v>
      </c>
      <c r="J84" s="158" t="s">
        <v>270</v>
      </c>
    </row>
    <row r="85" s="149" customFormat="1" ht="20.1" customHeight="1" spans="1:10">
      <c r="A85" s="152" t="s">
        <v>858</v>
      </c>
      <c r="B85" s="153" t="s">
        <v>991</v>
      </c>
      <c r="C85" s="153" t="s">
        <v>12</v>
      </c>
      <c r="D85" s="154" t="s">
        <v>220</v>
      </c>
      <c r="E85" s="154" t="s">
        <v>394</v>
      </c>
      <c r="F85" s="154" t="s">
        <v>992</v>
      </c>
      <c r="G85" s="155">
        <f t="shared" si="2"/>
        <v>55.8</v>
      </c>
      <c r="H85" s="157"/>
      <c r="I85" s="155">
        <f t="shared" si="3"/>
        <v>55.8</v>
      </c>
      <c r="J85" s="158" t="s">
        <v>274</v>
      </c>
    </row>
    <row r="86" s="149" customFormat="1" ht="20.1" customHeight="1" spans="1:10">
      <c r="A86" s="152" t="s">
        <v>858</v>
      </c>
      <c r="B86" s="153" t="s">
        <v>993</v>
      </c>
      <c r="C86" s="153" t="s">
        <v>12</v>
      </c>
      <c r="D86" s="154" t="s">
        <v>210</v>
      </c>
      <c r="E86" s="154" t="s">
        <v>370</v>
      </c>
      <c r="F86" s="154" t="s">
        <v>992</v>
      </c>
      <c r="G86" s="155">
        <f t="shared" si="2"/>
        <v>55.8</v>
      </c>
      <c r="H86" s="157"/>
      <c r="I86" s="155">
        <f t="shared" si="3"/>
        <v>55.8</v>
      </c>
      <c r="J86" s="158" t="s">
        <v>277</v>
      </c>
    </row>
    <row r="87" s="149" customFormat="1" ht="20.1" customHeight="1" spans="1:10">
      <c r="A87" s="152" t="s">
        <v>858</v>
      </c>
      <c r="B87" s="153" t="s">
        <v>994</v>
      </c>
      <c r="C87" s="153" t="s">
        <v>12</v>
      </c>
      <c r="D87" s="154" t="s">
        <v>125</v>
      </c>
      <c r="E87" s="154" t="s">
        <v>602</v>
      </c>
      <c r="F87" s="154" t="s">
        <v>995</v>
      </c>
      <c r="G87" s="155">
        <f t="shared" si="2"/>
        <v>55.4666666666667</v>
      </c>
      <c r="H87" s="157"/>
      <c r="I87" s="155">
        <f t="shared" si="3"/>
        <v>55.4666666666667</v>
      </c>
      <c r="J87" s="158" t="s">
        <v>279</v>
      </c>
    </row>
    <row r="88" s="149" customFormat="1" ht="20.1" customHeight="1" spans="1:10">
      <c r="A88" s="152" t="s">
        <v>858</v>
      </c>
      <c r="B88" s="153" t="s">
        <v>996</v>
      </c>
      <c r="C88" s="153" t="s">
        <v>12</v>
      </c>
      <c r="D88" s="154" t="s">
        <v>379</v>
      </c>
      <c r="E88" s="154" t="s">
        <v>400</v>
      </c>
      <c r="F88" s="154" t="s">
        <v>532</v>
      </c>
      <c r="G88" s="155">
        <f t="shared" si="2"/>
        <v>54.1333333333333</v>
      </c>
      <c r="H88" s="157"/>
      <c r="I88" s="155">
        <f t="shared" si="3"/>
        <v>54.1333333333333</v>
      </c>
      <c r="J88" s="158" t="s">
        <v>282</v>
      </c>
    </row>
    <row r="89" s="149" customFormat="1" ht="20.1" customHeight="1" spans="1:10">
      <c r="A89" s="152" t="s">
        <v>858</v>
      </c>
      <c r="B89" s="153" t="s">
        <v>997</v>
      </c>
      <c r="C89" s="153" t="s">
        <v>12</v>
      </c>
      <c r="D89" s="154" t="s">
        <v>414</v>
      </c>
      <c r="E89" s="154" t="s">
        <v>392</v>
      </c>
      <c r="F89" s="154" t="s">
        <v>998</v>
      </c>
      <c r="G89" s="155">
        <f t="shared" si="2"/>
        <v>53.9333333333333</v>
      </c>
      <c r="H89" s="157"/>
      <c r="I89" s="155">
        <f t="shared" si="3"/>
        <v>53.9333333333333</v>
      </c>
      <c r="J89" s="158" t="s">
        <v>285</v>
      </c>
    </row>
    <row r="90" s="149" customFormat="1" ht="20.1" customHeight="1" spans="1:10">
      <c r="A90" s="152" t="s">
        <v>858</v>
      </c>
      <c r="B90" s="153" t="s">
        <v>999</v>
      </c>
      <c r="C90" s="153" t="s">
        <v>12</v>
      </c>
      <c r="D90" s="154" t="s">
        <v>214</v>
      </c>
      <c r="E90" s="154" t="s">
        <v>555</v>
      </c>
      <c r="F90" s="154" t="s">
        <v>561</v>
      </c>
      <c r="G90" s="155">
        <f t="shared" si="2"/>
        <v>52.4666666666667</v>
      </c>
      <c r="H90" s="157"/>
      <c r="I90" s="155">
        <f t="shared" si="3"/>
        <v>52.4666666666667</v>
      </c>
      <c r="J90" s="158" t="s">
        <v>289</v>
      </c>
    </row>
    <row r="91" s="149" customFormat="1" ht="20.1" customHeight="1" spans="1:10">
      <c r="A91" s="152" t="s">
        <v>858</v>
      </c>
      <c r="B91" s="153" t="s">
        <v>1000</v>
      </c>
      <c r="C91" s="153" t="s">
        <v>12</v>
      </c>
      <c r="D91" s="154" t="s">
        <v>498</v>
      </c>
      <c r="E91" s="154" t="s">
        <v>421</v>
      </c>
      <c r="F91" s="154" t="s">
        <v>1001</v>
      </c>
      <c r="G91" s="155">
        <f t="shared" si="2"/>
        <v>52.1333333333333</v>
      </c>
      <c r="H91" s="157"/>
      <c r="I91" s="155">
        <f t="shared" si="3"/>
        <v>52.1333333333333</v>
      </c>
      <c r="J91" s="158" t="s">
        <v>292</v>
      </c>
    </row>
    <row r="92" s="149" customFormat="1" ht="20.1" customHeight="1" spans="1:10">
      <c r="A92" s="152" t="s">
        <v>858</v>
      </c>
      <c r="B92" s="153" t="s">
        <v>1002</v>
      </c>
      <c r="C92" s="153" t="s">
        <v>544</v>
      </c>
      <c r="D92" s="154" t="s">
        <v>392</v>
      </c>
      <c r="E92" s="154" t="s">
        <v>404</v>
      </c>
      <c r="F92" s="154" t="s">
        <v>487</v>
      </c>
      <c r="G92" s="155">
        <f t="shared" si="2"/>
        <v>52</v>
      </c>
      <c r="H92" s="157"/>
      <c r="I92" s="155">
        <f t="shared" si="3"/>
        <v>52</v>
      </c>
      <c r="J92" s="158" t="s">
        <v>295</v>
      </c>
    </row>
    <row r="93" s="149" customFormat="1" ht="20.1" customHeight="1" spans="1:10">
      <c r="A93" s="152" t="s">
        <v>858</v>
      </c>
      <c r="B93" s="153" t="s">
        <v>1003</v>
      </c>
      <c r="C93" s="153" t="s">
        <v>12</v>
      </c>
      <c r="D93" s="154" t="s">
        <v>551</v>
      </c>
      <c r="E93" s="154" t="s">
        <v>400</v>
      </c>
      <c r="F93" s="154" t="s">
        <v>575</v>
      </c>
      <c r="G93" s="155">
        <f t="shared" si="2"/>
        <v>51.6</v>
      </c>
      <c r="H93" s="157"/>
      <c r="I93" s="155">
        <f t="shared" si="3"/>
        <v>51.6</v>
      </c>
      <c r="J93" s="158" t="s">
        <v>298</v>
      </c>
    </row>
    <row r="94" s="149" customFormat="1" ht="20.1" customHeight="1" spans="1:10">
      <c r="A94" s="152" t="s">
        <v>858</v>
      </c>
      <c r="B94" s="153" t="s">
        <v>1004</v>
      </c>
      <c r="C94" s="153" t="s">
        <v>12</v>
      </c>
      <c r="D94" s="154" t="s">
        <v>327</v>
      </c>
      <c r="E94" s="154" t="s">
        <v>629</v>
      </c>
      <c r="F94" s="154" t="s">
        <v>1005</v>
      </c>
      <c r="G94" s="155">
        <f t="shared" si="2"/>
        <v>51.1333333333333</v>
      </c>
      <c r="H94" s="157"/>
      <c r="I94" s="155">
        <f t="shared" si="3"/>
        <v>51.1333333333333</v>
      </c>
      <c r="J94" s="158" t="s">
        <v>300</v>
      </c>
    </row>
    <row r="95" s="149" customFormat="1" ht="20.1" customHeight="1" spans="1:10">
      <c r="A95" s="152" t="s">
        <v>858</v>
      </c>
      <c r="B95" s="153" t="s">
        <v>1006</v>
      </c>
      <c r="C95" s="153" t="s">
        <v>544</v>
      </c>
      <c r="D95" s="154" t="s">
        <v>617</v>
      </c>
      <c r="E95" s="154" t="s">
        <v>569</v>
      </c>
      <c r="F95" s="154" t="s">
        <v>414</v>
      </c>
      <c r="G95" s="155">
        <f t="shared" si="2"/>
        <v>49.3333333333333</v>
      </c>
      <c r="H95" s="157"/>
      <c r="I95" s="155">
        <f t="shared" si="3"/>
        <v>49.3333333333333</v>
      </c>
      <c r="J95" s="158" t="s">
        <v>303</v>
      </c>
    </row>
    <row r="96" s="149" customFormat="1" ht="20.1" customHeight="1" spans="1:10">
      <c r="A96" s="152" t="s">
        <v>858</v>
      </c>
      <c r="B96" s="153" t="s">
        <v>1007</v>
      </c>
      <c r="C96" s="153" t="s">
        <v>12</v>
      </c>
      <c r="D96" s="154" t="s">
        <v>1008</v>
      </c>
      <c r="E96" s="154" t="s">
        <v>370</v>
      </c>
      <c r="F96" s="154" t="s">
        <v>551</v>
      </c>
      <c r="G96" s="155">
        <f t="shared" si="2"/>
        <v>49</v>
      </c>
      <c r="H96" s="157"/>
      <c r="I96" s="155">
        <f t="shared" si="3"/>
        <v>49</v>
      </c>
      <c r="J96" s="158" t="s">
        <v>305</v>
      </c>
    </row>
    <row r="97" s="149" customFormat="1" ht="20.1" customHeight="1" spans="1:10">
      <c r="A97" s="152" t="s">
        <v>858</v>
      </c>
      <c r="B97" s="153" t="s">
        <v>1009</v>
      </c>
      <c r="C97" s="153" t="s">
        <v>12</v>
      </c>
      <c r="D97" s="154" t="s">
        <v>555</v>
      </c>
      <c r="E97" s="154" t="s">
        <v>498</v>
      </c>
      <c r="F97" s="154" t="s">
        <v>1010</v>
      </c>
      <c r="G97" s="155">
        <f t="shared" si="2"/>
        <v>48.8</v>
      </c>
      <c r="H97" s="157"/>
      <c r="I97" s="155">
        <f t="shared" si="3"/>
        <v>48.8</v>
      </c>
      <c r="J97" s="158" t="s">
        <v>1011</v>
      </c>
    </row>
    <row r="98" s="149" customFormat="1" ht="20.1" customHeight="1" spans="1:10">
      <c r="A98" s="152" t="s">
        <v>858</v>
      </c>
      <c r="B98" s="153" t="s">
        <v>1012</v>
      </c>
      <c r="C98" s="153" t="s">
        <v>12</v>
      </c>
      <c r="D98" s="154" t="s">
        <v>1013</v>
      </c>
      <c r="E98" s="154" t="s">
        <v>400</v>
      </c>
      <c r="F98" s="154" t="s">
        <v>530</v>
      </c>
      <c r="G98" s="155">
        <f t="shared" si="2"/>
        <v>48</v>
      </c>
      <c r="H98" s="157"/>
      <c r="I98" s="155">
        <f t="shared" si="3"/>
        <v>48</v>
      </c>
      <c r="J98" s="158" t="s">
        <v>309</v>
      </c>
    </row>
    <row r="99" s="149" customFormat="1" ht="20.1" customHeight="1" spans="1:10">
      <c r="A99" s="152" t="s">
        <v>858</v>
      </c>
      <c r="B99" s="153" t="s">
        <v>1014</v>
      </c>
      <c r="C99" s="153" t="s">
        <v>544</v>
      </c>
      <c r="D99" s="154" t="s">
        <v>818</v>
      </c>
      <c r="E99" s="154" t="s">
        <v>394</v>
      </c>
      <c r="F99" s="154" t="s">
        <v>571</v>
      </c>
      <c r="G99" s="155">
        <f t="shared" si="2"/>
        <v>47.6666666666667</v>
      </c>
      <c r="H99" s="157"/>
      <c r="I99" s="155">
        <f t="shared" si="3"/>
        <v>47.6666666666667</v>
      </c>
      <c r="J99" s="158" t="s">
        <v>312</v>
      </c>
    </row>
    <row r="100" s="149" customFormat="1" ht="20.1" customHeight="1" spans="1:10">
      <c r="A100" s="152" t="s">
        <v>858</v>
      </c>
      <c r="B100" s="153" t="s">
        <v>1015</v>
      </c>
      <c r="C100" s="153" t="s">
        <v>12</v>
      </c>
      <c r="D100" s="154" t="s">
        <v>272</v>
      </c>
      <c r="E100" s="154" t="s">
        <v>1016</v>
      </c>
      <c r="F100" s="154" t="s">
        <v>1017</v>
      </c>
      <c r="G100" s="155">
        <f t="shared" si="2"/>
        <v>47.6</v>
      </c>
      <c r="H100" s="157"/>
      <c r="I100" s="155">
        <f t="shared" si="3"/>
        <v>47.6</v>
      </c>
      <c r="J100" s="158" t="s">
        <v>1018</v>
      </c>
    </row>
    <row r="101" s="149" customFormat="1" ht="20.1" customHeight="1" spans="1:10">
      <c r="A101" s="152" t="s">
        <v>858</v>
      </c>
      <c r="B101" s="153" t="s">
        <v>1019</v>
      </c>
      <c r="C101" s="153" t="s">
        <v>12</v>
      </c>
      <c r="D101" s="154" t="s">
        <v>629</v>
      </c>
      <c r="E101" s="154" t="s">
        <v>414</v>
      </c>
      <c r="F101" s="154" t="s">
        <v>617</v>
      </c>
      <c r="G101" s="155">
        <f t="shared" si="2"/>
        <v>47.3333333333333</v>
      </c>
      <c r="H101" s="157"/>
      <c r="I101" s="155">
        <f t="shared" si="3"/>
        <v>47.3333333333333</v>
      </c>
      <c r="J101" s="158" t="s">
        <v>317</v>
      </c>
    </row>
    <row r="102" s="149" customFormat="1" ht="20.1" customHeight="1" spans="1:10">
      <c r="A102" s="152" t="s">
        <v>858</v>
      </c>
      <c r="B102" s="153" t="s">
        <v>1020</v>
      </c>
      <c r="C102" s="153" t="s">
        <v>12</v>
      </c>
      <c r="D102" s="154" t="s">
        <v>1021</v>
      </c>
      <c r="E102" s="154" t="s">
        <v>421</v>
      </c>
      <c r="F102" s="154" t="s">
        <v>617</v>
      </c>
      <c r="G102" s="155">
        <f t="shared" si="2"/>
        <v>47.3333333333333</v>
      </c>
      <c r="H102" s="157"/>
      <c r="I102" s="155">
        <f t="shared" si="3"/>
        <v>47.3333333333333</v>
      </c>
      <c r="J102" s="158" t="s">
        <v>1022</v>
      </c>
    </row>
    <row r="103" s="149" customFormat="1" ht="20.1" customHeight="1" spans="1:10">
      <c r="A103" s="152" t="s">
        <v>858</v>
      </c>
      <c r="B103" s="153" t="s">
        <v>1023</v>
      </c>
      <c r="C103" s="153" t="s">
        <v>12</v>
      </c>
      <c r="D103" s="154" t="s">
        <v>1008</v>
      </c>
      <c r="E103" s="154" t="s">
        <v>472</v>
      </c>
      <c r="F103" s="154" t="s">
        <v>762</v>
      </c>
      <c r="G103" s="155">
        <f t="shared" si="2"/>
        <v>47</v>
      </c>
      <c r="H103" s="157"/>
      <c r="I103" s="155">
        <f t="shared" si="3"/>
        <v>47</v>
      </c>
      <c r="J103" s="158" t="s">
        <v>1024</v>
      </c>
    </row>
    <row r="104" s="149" customFormat="1" ht="20.1" customHeight="1" spans="1:10">
      <c r="A104" s="152" t="s">
        <v>858</v>
      </c>
      <c r="B104" s="153" t="s">
        <v>1025</v>
      </c>
      <c r="C104" s="153" t="s">
        <v>12</v>
      </c>
      <c r="D104" s="154" t="s">
        <v>490</v>
      </c>
      <c r="E104" s="154" t="s">
        <v>800</v>
      </c>
      <c r="F104" s="154" t="s">
        <v>1026</v>
      </c>
      <c r="G104" s="155">
        <f t="shared" si="2"/>
        <v>46.8</v>
      </c>
      <c r="H104" s="157"/>
      <c r="I104" s="155">
        <f t="shared" si="3"/>
        <v>46.8</v>
      </c>
      <c r="J104" s="158" t="s">
        <v>322</v>
      </c>
    </row>
    <row r="105" s="149" customFormat="1" ht="20.1" customHeight="1" spans="1:10">
      <c r="A105" s="152" t="s">
        <v>858</v>
      </c>
      <c r="B105" s="153" t="s">
        <v>1027</v>
      </c>
      <c r="C105" s="153" t="s">
        <v>12</v>
      </c>
      <c r="D105" s="154" t="s">
        <v>220</v>
      </c>
      <c r="E105" s="154" t="s">
        <v>633</v>
      </c>
      <c r="F105" s="154" t="s">
        <v>795</v>
      </c>
      <c r="G105" s="155">
        <f t="shared" si="2"/>
        <v>46.6</v>
      </c>
      <c r="H105" s="157"/>
      <c r="I105" s="155">
        <f t="shared" si="3"/>
        <v>46.6</v>
      </c>
      <c r="J105" s="158" t="s">
        <v>325</v>
      </c>
    </row>
    <row r="106" s="149" customFormat="1" ht="20.1" customHeight="1" spans="1:10">
      <c r="A106" s="152" t="s">
        <v>858</v>
      </c>
      <c r="B106" s="153" t="s">
        <v>1028</v>
      </c>
      <c r="C106" s="153" t="s">
        <v>12</v>
      </c>
      <c r="D106" s="154" t="s">
        <v>560</v>
      </c>
      <c r="E106" s="154" t="s">
        <v>610</v>
      </c>
      <c r="F106" s="154" t="s">
        <v>1029</v>
      </c>
      <c r="G106" s="155">
        <f t="shared" si="2"/>
        <v>46.2666666666667</v>
      </c>
      <c r="H106" s="157"/>
      <c r="I106" s="155">
        <f t="shared" si="3"/>
        <v>46.2666666666667</v>
      </c>
      <c r="J106" s="158" t="s">
        <v>329</v>
      </c>
    </row>
    <row r="107" s="149" customFormat="1" ht="20.1" customHeight="1" spans="1:10">
      <c r="A107" s="152" t="s">
        <v>858</v>
      </c>
      <c r="B107" s="153" t="s">
        <v>1030</v>
      </c>
      <c r="C107" s="153" t="s">
        <v>12</v>
      </c>
      <c r="D107" s="154" t="s">
        <v>975</v>
      </c>
      <c r="E107" s="154" t="s">
        <v>472</v>
      </c>
      <c r="F107" s="154" t="s">
        <v>770</v>
      </c>
      <c r="G107" s="155">
        <f t="shared" si="2"/>
        <v>45.6666666666667</v>
      </c>
      <c r="H107" s="157"/>
      <c r="I107" s="155">
        <f t="shared" si="3"/>
        <v>45.6666666666667</v>
      </c>
      <c r="J107" s="158" t="s">
        <v>333</v>
      </c>
    </row>
    <row r="108" s="149" customFormat="1" ht="20.1" customHeight="1" spans="1:10">
      <c r="A108" s="152" t="s">
        <v>858</v>
      </c>
      <c r="B108" s="153" t="s">
        <v>1031</v>
      </c>
      <c r="C108" s="153" t="s">
        <v>12</v>
      </c>
      <c r="D108" s="154" t="s">
        <v>1032</v>
      </c>
      <c r="E108" s="154" t="s">
        <v>569</v>
      </c>
      <c r="F108" s="154" t="s">
        <v>1033</v>
      </c>
      <c r="G108" s="155">
        <f t="shared" si="2"/>
        <v>45.6</v>
      </c>
      <c r="H108" s="157"/>
      <c r="I108" s="155">
        <f t="shared" si="3"/>
        <v>45.6</v>
      </c>
      <c r="J108" s="158" t="s">
        <v>335</v>
      </c>
    </row>
    <row r="109" s="149" customFormat="1" ht="20.1" customHeight="1" spans="1:10">
      <c r="A109" s="152" t="s">
        <v>858</v>
      </c>
      <c r="B109" s="153" t="s">
        <v>1034</v>
      </c>
      <c r="C109" s="153" t="s">
        <v>12</v>
      </c>
      <c r="D109" s="154" t="s">
        <v>223</v>
      </c>
      <c r="E109" s="154" t="s">
        <v>977</v>
      </c>
      <c r="F109" s="154" t="s">
        <v>630</v>
      </c>
      <c r="G109" s="155">
        <f t="shared" si="2"/>
        <v>45.5333333333333</v>
      </c>
      <c r="H109" s="157"/>
      <c r="I109" s="155">
        <f t="shared" si="3"/>
        <v>45.5333333333333</v>
      </c>
      <c r="J109" s="158" t="s">
        <v>338</v>
      </c>
    </row>
    <row r="110" s="149" customFormat="1" ht="20.1" customHeight="1" spans="1:10">
      <c r="A110" s="152" t="s">
        <v>858</v>
      </c>
      <c r="B110" s="153" t="s">
        <v>1035</v>
      </c>
      <c r="C110" s="153" t="s">
        <v>544</v>
      </c>
      <c r="D110" s="154" t="s">
        <v>1036</v>
      </c>
      <c r="E110" s="154" t="s">
        <v>571</v>
      </c>
      <c r="F110" s="154" t="s">
        <v>634</v>
      </c>
      <c r="G110" s="155">
        <f t="shared" si="2"/>
        <v>45.2666666666667</v>
      </c>
      <c r="H110" s="157"/>
      <c r="I110" s="155">
        <f t="shared" si="3"/>
        <v>45.2666666666667</v>
      </c>
      <c r="J110" s="158" t="s">
        <v>342</v>
      </c>
    </row>
    <row r="111" s="149" customFormat="1" ht="20.1" customHeight="1" spans="1:10">
      <c r="A111" s="152" t="s">
        <v>858</v>
      </c>
      <c r="B111" s="153" t="s">
        <v>1037</v>
      </c>
      <c r="C111" s="153" t="s">
        <v>12</v>
      </c>
      <c r="D111" s="154" t="s">
        <v>764</v>
      </c>
      <c r="E111" s="154" t="s">
        <v>598</v>
      </c>
      <c r="F111" s="154" t="s">
        <v>1038</v>
      </c>
      <c r="G111" s="155">
        <f t="shared" si="2"/>
        <v>44.5333333333333</v>
      </c>
      <c r="H111" s="157"/>
      <c r="I111" s="155">
        <f t="shared" si="3"/>
        <v>44.5333333333333</v>
      </c>
      <c r="J111" s="158" t="s">
        <v>345</v>
      </c>
    </row>
    <row r="112" s="149" customFormat="1" ht="20.1" customHeight="1" spans="1:10">
      <c r="A112" s="152" t="s">
        <v>858</v>
      </c>
      <c r="B112" s="153" t="s">
        <v>1039</v>
      </c>
      <c r="C112" s="153" t="s">
        <v>12</v>
      </c>
      <c r="D112" s="154" t="s">
        <v>421</v>
      </c>
      <c r="E112" s="154" t="s">
        <v>975</v>
      </c>
      <c r="F112" s="154" t="s">
        <v>1040</v>
      </c>
      <c r="G112" s="155">
        <f t="shared" si="2"/>
        <v>44.2666666666667</v>
      </c>
      <c r="H112" s="157"/>
      <c r="I112" s="155">
        <f t="shared" si="3"/>
        <v>44.2666666666667</v>
      </c>
      <c r="J112" s="158" t="s">
        <v>348</v>
      </c>
    </row>
    <row r="113" s="149" customFormat="1" ht="20.1" customHeight="1" spans="1:10">
      <c r="A113" s="152" t="s">
        <v>858</v>
      </c>
      <c r="B113" s="153" t="s">
        <v>1041</v>
      </c>
      <c r="C113" s="153" t="s">
        <v>12</v>
      </c>
      <c r="D113" s="154" t="s">
        <v>610</v>
      </c>
      <c r="E113" s="154" t="s">
        <v>602</v>
      </c>
      <c r="F113" s="154" t="s">
        <v>1040</v>
      </c>
      <c r="G113" s="155">
        <f t="shared" si="2"/>
        <v>44.2666666666667</v>
      </c>
      <c r="H113" s="157"/>
      <c r="I113" s="155">
        <f t="shared" si="3"/>
        <v>44.2666666666667</v>
      </c>
      <c r="J113" s="158" t="s">
        <v>350</v>
      </c>
    </row>
    <row r="114" s="149" customFormat="1" ht="20.1" customHeight="1" spans="1:10">
      <c r="A114" s="152" t="s">
        <v>858</v>
      </c>
      <c r="B114" s="153" t="s">
        <v>1042</v>
      </c>
      <c r="C114" s="153" t="s">
        <v>12</v>
      </c>
      <c r="D114" s="154" t="s">
        <v>975</v>
      </c>
      <c r="E114" s="154" t="s">
        <v>617</v>
      </c>
      <c r="F114" s="154" t="s">
        <v>1043</v>
      </c>
      <c r="G114" s="155">
        <f t="shared" si="2"/>
        <v>43.8666666666667</v>
      </c>
      <c r="H114" s="157"/>
      <c r="I114" s="155">
        <f t="shared" si="3"/>
        <v>43.8666666666667</v>
      </c>
      <c r="J114" s="158" t="s">
        <v>353</v>
      </c>
    </row>
    <row r="115" s="149" customFormat="1" ht="20.1" customHeight="1" spans="1:10">
      <c r="A115" s="152" t="s">
        <v>858</v>
      </c>
      <c r="B115" s="153" t="s">
        <v>1044</v>
      </c>
      <c r="C115" s="153" t="s">
        <v>12</v>
      </c>
      <c r="D115" s="154" t="s">
        <v>469</v>
      </c>
      <c r="E115" s="154" t="s">
        <v>1036</v>
      </c>
      <c r="F115" s="154" t="s">
        <v>1045</v>
      </c>
      <c r="G115" s="155">
        <f t="shared" si="2"/>
        <v>43.5333333333333</v>
      </c>
      <c r="H115" s="157"/>
      <c r="I115" s="155">
        <f t="shared" si="3"/>
        <v>43.5333333333333</v>
      </c>
      <c r="J115" s="158" t="s">
        <v>1046</v>
      </c>
    </row>
    <row r="116" s="149" customFormat="1" ht="20.1" customHeight="1" spans="1:10">
      <c r="A116" s="152" t="s">
        <v>858</v>
      </c>
      <c r="B116" s="153" t="s">
        <v>1047</v>
      </c>
      <c r="C116" s="153" t="s">
        <v>12</v>
      </c>
      <c r="D116" s="154" t="s">
        <v>1036</v>
      </c>
      <c r="E116" s="154" t="s">
        <v>629</v>
      </c>
      <c r="F116" s="154" t="s">
        <v>1048</v>
      </c>
      <c r="G116" s="155">
        <f t="shared" si="2"/>
        <v>43.2666666666667</v>
      </c>
      <c r="H116" s="157"/>
      <c r="I116" s="155">
        <f t="shared" si="3"/>
        <v>43.2666666666667</v>
      </c>
      <c r="J116" s="158" t="s">
        <v>357</v>
      </c>
    </row>
    <row r="117" s="149" customFormat="1" ht="20.1" customHeight="1" spans="1:10">
      <c r="A117" s="152" t="s">
        <v>858</v>
      </c>
      <c r="B117" s="153" t="s">
        <v>1049</v>
      </c>
      <c r="C117" s="153" t="s">
        <v>12</v>
      </c>
      <c r="D117" s="154" t="s">
        <v>762</v>
      </c>
      <c r="E117" s="154" t="s">
        <v>1050</v>
      </c>
      <c r="F117" s="154" t="s">
        <v>638</v>
      </c>
      <c r="G117" s="155">
        <f t="shared" si="2"/>
        <v>43.2</v>
      </c>
      <c r="H117" s="157"/>
      <c r="I117" s="155">
        <f t="shared" si="3"/>
        <v>43.2</v>
      </c>
      <c r="J117" s="158" t="s">
        <v>359</v>
      </c>
    </row>
    <row r="118" s="149" customFormat="1" ht="20.1" customHeight="1" spans="1:10">
      <c r="A118" s="152" t="s">
        <v>858</v>
      </c>
      <c r="B118" s="153" t="s">
        <v>1051</v>
      </c>
      <c r="C118" s="153" t="s">
        <v>12</v>
      </c>
      <c r="D118" s="154" t="s">
        <v>614</v>
      </c>
      <c r="E118" s="154" t="s">
        <v>606</v>
      </c>
      <c r="F118" s="154" t="s">
        <v>1052</v>
      </c>
      <c r="G118" s="155">
        <f t="shared" si="2"/>
        <v>42.9333333333333</v>
      </c>
      <c r="H118" s="157"/>
      <c r="I118" s="155">
        <f t="shared" si="3"/>
        <v>42.9333333333333</v>
      </c>
      <c r="J118" s="158" t="s">
        <v>1053</v>
      </c>
    </row>
    <row r="119" s="149" customFormat="1" ht="20.1" customHeight="1" spans="1:10">
      <c r="A119" s="152" t="s">
        <v>858</v>
      </c>
      <c r="B119" s="153" t="s">
        <v>1054</v>
      </c>
      <c r="C119" s="153" t="s">
        <v>12</v>
      </c>
      <c r="D119" s="154" t="s">
        <v>1050</v>
      </c>
      <c r="E119" s="154" t="s">
        <v>629</v>
      </c>
      <c r="F119" s="154" t="s">
        <v>1055</v>
      </c>
      <c r="G119" s="155">
        <f t="shared" si="2"/>
        <v>42.8666666666667</v>
      </c>
      <c r="H119" s="157"/>
      <c r="I119" s="155">
        <f t="shared" si="3"/>
        <v>42.8666666666667</v>
      </c>
      <c r="J119" s="158" t="s">
        <v>364</v>
      </c>
    </row>
    <row r="120" s="149" customFormat="1" ht="20.1" customHeight="1" spans="1:10">
      <c r="A120" s="152" t="s">
        <v>858</v>
      </c>
      <c r="B120" s="153" t="s">
        <v>1056</v>
      </c>
      <c r="C120" s="153" t="s">
        <v>12</v>
      </c>
      <c r="D120" s="154" t="s">
        <v>1057</v>
      </c>
      <c r="E120" s="154" t="s">
        <v>445</v>
      </c>
      <c r="F120" s="154" t="s">
        <v>1058</v>
      </c>
      <c r="G120" s="155">
        <f t="shared" si="2"/>
        <v>42.4666666666667</v>
      </c>
      <c r="H120" s="157"/>
      <c r="I120" s="155">
        <f t="shared" si="3"/>
        <v>42.4666666666667</v>
      </c>
      <c r="J120" s="158" t="s">
        <v>367</v>
      </c>
    </row>
    <row r="121" s="149" customFormat="1" ht="20.1" customHeight="1" spans="1:10">
      <c r="A121" s="152" t="s">
        <v>858</v>
      </c>
      <c r="B121" s="153" t="s">
        <v>1059</v>
      </c>
      <c r="C121" s="153" t="s">
        <v>12</v>
      </c>
      <c r="D121" s="154" t="s">
        <v>614</v>
      </c>
      <c r="E121" s="154" t="s">
        <v>614</v>
      </c>
      <c r="F121" s="154" t="s">
        <v>614</v>
      </c>
      <c r="G121" s="155">
        <f t="shared" si="2"/>
        <v>42.3333333333333</v>
      </c>
      <c r="H121" s="157"/>
      <c r="I121" s="155">
        <f t="shared" si="3"/>
        <v>42.3333333333333</v>
      </c>
      <c r="J121" s="158" t="s">
        <v>1060</v>
      </c>
    </row>
    <row r="122" s="149" customFormat="1" ht="20.1" customHeight="1" spans="1:10">
      <c r="A122" s="152" t="s">
        <v>858</v>
      </c>
      <c r="B122" s="153" t="s">
        <v>1061</v>
      </c>
      <c r="C122" s="153" t="s">
        <v>12</v>
      </c>
      <c r="D122" s="154" t="s">
        <v>498</v>
      </c>
      <c r="E122" s="154" t="s">
        <v>1062</v>
      </c>
      <c r="F122" s="154" t="s">
        <v>1063</v>
      </c>
      <c r="G122" s="155">
        <f t="shared" si="2"/>
        <v>41.9333333333333</v>
      </c>
      <c r="H122" s="157"/>
      <c r="I122" s="155">
        <f t="shared" si="3"/>
        <v>41.9333333333333</v>
      </c>
      <c r="J122" s="158" t="s">
        <v>372</v>
      </c>
    </row>
    <row r="123" s="149" customFormat="1" ht="20.1" customHeight="1" spans="1:10">
      <c r="A123" s="152" t="s">
        <v>858</v>
      </c>
      <c r="B123" s="153" t="s">
        <v>1064</v>
      </c>
      <c r="C123" s="153" t="s">
        <v>12</v>
      </c>
      <c r="D123" s="154" t="s">
        <v>530</v>
      </c>
      <c r="E123" s="154" t="s">
        <v>633</v>
      </c>
      <c r="F123" s="154" t="s">
        <v>1065</v>
      </c>
      <c r="G123" s="155">
        <f t="shared" si="2"/>
        <v>41.8</v>
      </c>
      <c r="H123" s="157"/>
      <c r="I123" s="155">
        <f t="shared" si="3"/>
        <v>41.8</v>
      </c>
      <c r="J123" s="158" t="s">
        <v>376</v>
      </c>
    </row>
    <row r="124" s="149" customFormat="1" ht="20.1" customHeight="1" spans="1:10">
      <c r="A124" s="152" t="s">
        <v>858</v>
      </c>
      <c r="B124" s="153" t="s">
        <v>1066</v>
      </c>
      <c r="C124" s="153" t="s">
        <v>12</v>
      </c>
      <c r="D124" s="154" t="s">
        <v>1067</v>
      </c>
      <c r="E124" s="154" t="s">
        <v>530</v>
      </c>
      <c r="F124" s="154" t="s">
        <v>1068</v>
      </c>
      <c r="G124" s="155">
        <f t="shared" si="2"/>
        <v>41.6</v>
      </c>
      <c r="H124" s="157"/>
      <c r="I124" s="155">
        <f t="shared" si="3"/>
        <v>41.6</v>
      </c>
      <c r="J124" s="158" t="s">
        <v>1069</v>
      </c>
    </row>
    <row r="125" s="149" customFormat="1" ht="20.1" customHeight="1" spans="1:10">
      <c r="A125" s="152" t="s">
        <v>858</v>
      </c>
      <c r="B125" s="153" t="s">
        <v>1070</v>
      </c>
      <c r="C125" s="153" t="s">
        <v>12</v>
      </c>
      <c r="D125" s="154" t="s">
        <v>1071</v>
      </c>
      <c r="E125" s="154" t="s">
        <v>445</v>
      </c>
      <c r="F125" s="154" t="s">
        <v>781</v>
      </c>
      <c r="G125" s="155">
        <f t="shared" si="2"/>
        <v>41</v>
      </c>
      <c r="H125" s="157"/>
      <c r="I125" s="155">
        <f t="shared" si="3"/>
        <v>41</v>
      </c>
      <c r="J125" s="158" t="s">
        <v>381</v>
      </c>
    </row>
    <row r="126" s="149" customFormat="1" ht="20.1" customHeight="1" spans="1:10">
      <c r="A126" s="152" t="s">
        <v>858</v>
      </c>
      <c r="B126" s="153" t="s">
        <v>1072</v>
      </c>
      <c r="C126" s="153" t="s">
        <v>12</v>
      </c>
      <c r="D126" s="154" t="s">
        <v>1073</v>
      </c>
      <c r="E126" s="154" t="s">
        <v>800</v>
      </c>
      <c r="F126" s="154" t="s">
        <v>1074</v>
      </c>
      <c r="G126" s="155">
        <f t="shared" si="2"/>
        <v>40.9333333333333</v>
      </c>
      <c r="H126" s="157"/>
      <c r="I126" s="155">
        <f t="shared" si="3"/>
        <v>40.9333333333333</v>
      </c>
      <c r="J126" s="158" t="s">
        <v>384</v>
      </c>
    </row>
    <row r="127" s="149" customFormat="1" ht="20.1" customHeight="1" spans="1:10">
      <c r="A127" s="152" t="s">
        <v>858</v>
      </c>
      <c r="B127" s="153" t="s">
        <v>1075</v>
      </c>
      <c r="C127" s="153" t="s">
        <v>12</v>
      </c>
      <c r="D127" s="154" t="s">
        <v>787</v>
      </c>
      <c r="E127" s="154" t="s">
        <v>1036</v>
      </c>
      <c r="F127" s="154" t="s">
        <v>776</v>
      </c>
      <c r="G127" s="155">
        <f t="shared" si="2"/>
        <v>40.3333333333333</v>
      </c>
      <c r="H127" s="157"/>
      <c r="I127" s="155">
        <f t="shared" si="3"/>
        <v>40.3333333333333</v>
      </c>
      <c r="J127" s="158" t="s">
        <v>1076</v>
      </c>
    </row>
    <row r="128" s="149" customFormat="1" ht="20.1" customHeight="1" spans="1:10">
      <c r="A128" s="152" t="s">
        <v>858</v>
      </c>
      <c r="B128" s="153" t="s">
        <v>1077</v>
      </c>
      <c r="C128" s="153" t="s">
        <v>12</v>
      </c>
      <c r="D128" s="154" t="s">
        <v>614</v>
      </c>
      <c r="E128" s="154" t="s">
        <v>975</v>
      </c>
      <c r="F128" s="154" t="s">
        <v>1078</v>
      </c>
      <c r="G128" s="155">
        <f t="shared" si="2"/>
        <v>40.1333333333333</v>
      </c>
      <c r="H128" s="157"/>
      <c r="I128" s="155">
        <f t="shared" si="3"/>
        <v>40.1333333333333</v>
      </c>
      <c r="J128" s="158" t="s">
        <v>387</v>
      </c>
    </row>
    <row r="129" s="149" customFormat="1" ht="20.1" customHeight="1" spans="1:10">
      <c r="A129" s="152" t="s">
        <v>858</v>
      </c>
      <c r="B129" s="153" t="s">
        <v>1079</v>
      </c>
      <c r="C129" s="153" t="s">
        <v>12</v>
      </c>
      <c r="D129" s="154" t="s">
        <v>975</v>
      </c>
      <c r="E129" s="154" t="s">
        <v>781</v>
      </c>
      <c r="F129" s="154" t="s">
        <v>1080</v>
      </c>
      <c r="G129" s="155">
        <f t="shared" si="2"/>
        <v>40.0666666666667</v>
      </c>
      <c r="H129" s="157"/>
      <c r="I129" s="155">
        <f t="shared" si="3"/>
        <v>40.0666666666667</v>
      </c>
      <c r="J129" s="158" t="s">
        <v>390</v>
      </c>
    </row>
    <row r="130" s="149" customFormat="1" ht="20.1" customHeight="1" spans="1:10">
      <c r="A130" s="152" t="s">
        <v>858</v>
      </c>
      <c r="B130" s="153" t="s">
        <v>1081</v>
      </c>
      <c r="C130" s="153" t="s">
        <v>12</v>
      </c>
      <c r="D130" s="154" t="s">
        <v>1050</v>
      </c>
      <c r="E130" s="154" t="s">
        <v>1021</v>
      </c>
      <c r="F130" s="154" t="s">
        <v>1082</v>
      </c>
      <c r="G130" s="155">
        <f t="shared" ref="G130:G193" si="4">F130/1.5</f>
        <v>39.8666666666667</v>
      </c>
      <c r="H130" s="157"/>
      <c r="I130" s="155">
        <f t="shared" ref="I130:I193" si="5">G130+H130</f>
        <v>39.8666666666667</v>
      </c>
      <c r="J130" s="158" t="s">
        <v>1083</v>
      </c>
    </row>
    <row r="131" s="149" customFormat="1" ht="20.1" customHeight="1" spans="1:10">
      <c r="A131" s="152" t="s">
        <v>858</v>
      </c>
      <c r="B131" s="153" t="s">
        <v>1084</v>
      </c>
      <c r="C131" s="153" t="s">
        <v>12</v>
      </c>
      <c r="D131" s="154" t="s">
        <v>637</v>
      </c>
      <c r="E131" s="154" t="s">
        <v>606</v>
      </c>
      <c r="F131" s="154" t="s">
        <v>1085</v>
      </c>
      <c r="G131" s="155">
        <f t="shared" si="4"/>
        <v>39.6</v>
      </c>
      <c r="H131" s="157"/>
      <c r="I131" s="155">
        <f t="shared" si="5"/>
        <v>39.6</v>
      </c>
      <c r="J131" s="158" t="s">
        <v>396</v>
      </c>
    </row>
    <row r="132" s="149" customFormat="1" ht="20.1" customHeight="1" spans="1:10">
      <c r="A132" s="152" t="s">
        <v>858</v>
      </c>
      <c r="B132" s="153" t="s">
        <v>1086</v>
      </c>
      <c r="C132" s="153" t="s">
        <v>12</v>
      </c>
      <c r="D132" s="154" t="s">
        <v>1087</v>
      </c>
      <c r="E132" s="154" t="s">
        <v>606</v>
      </c>
      <c r="F132" s="154" t="s">
        <v>1088</v>
      </c>
      <c r="G132" s="155">
        <f t="shared" si="4"/>
        <v>39.4666666666667</v>
      </c>
      <c r="H132" s="157"/>
      <c r="I132" s="155">
        <f t="shared" si="5"/>
        <v>39.4666666666667</v>
      </c>
      <c r="J132" s="158" t="s">
        <v>398</v>
      </c>
    </row>
    <row r="133" s="149" customFormat="1" ht="20.1" customHeight="1" spans="1:10">
      <c r="A133" s="152" t="s">
        <v>858</v>
      </c>
      <c r="B133" s="153" t="s">
        <v>1089</v>
      </c>
      <c r="C133" s="153" t="s">
        <v>12</v>
      </c>
      <c r="D133" s="154" t="s">
        <v>1016</v>
      </c>
      <c r="E133" s="154" t="s">
        <v>781</v>
      </c>
      <c r="F133" s="154" t="s">
        <v>1090</v>
      </c>
      <c r="G133" s="155">
        <f t="shared" si="4"/>
        <v>39.2666666666667</v>
      </c>
      <c r="H133" s="157"/>
      <c r="I133" s="155">
        <f t="shared" si="5"/>
        <v>39.2666666666667</v>
      </c>
      <c r="J133" s="158" t="s">
        <v>402</v>
      </c>
    </row>
    <row r="134" s="149" customFormat="1" ht="20.1" customHeight="1" spans="1:10">
      <c r="A134" s="152" t="s">
        <v>858</v>
      </c>
      <c r="B134" s="153" t="s">
        <v>1091</v>
      </c>
      <c r="C134" s="153" t="s">
        <v>12</v>
      </c>
      <c r="D134" s="154" t="s">
        <v>1013</v>
      </c>
      <c r="E134" s="154" t="s">
        <v>975</v>
      </c>
      <c r="F134" s="154" t="s">
        <v>1092</v>
      </c>
      <c r="G134" s="155">
        <f t="shared" si="4"/>
        <v>39.2</v>
      </c>
      <c r="H134" s="157"/>
      <c r="I134" s="155">
        <f t="shared" si="5"/>
        <v>39.2</v>
      </c>
      <c r="J134" s="158" t="s">
        <v>406</v>
      </c>
    </row>
    <row r="135" s="149" customFormat="1" ht="20.1" customHeight="1" spans="1:10">
      <c r="A135" s="152" t="s">
        <v>858</v>
      </c>
      <c r="B135" s="153" t="s">
        <v>1093</v>
      </c>
      <c r="C135" s="153" t="s">
        <v>12</v>
      </c>
      <c r="D135" s="154" t="s">
        <v>776</v>
      </c>
      <c r="E135" s="154" t="s">
        <v>1032</v>
      </c>
      <c r="F135" s="154" t="s">
        <v>1094</v>
      </c>
      <c r="G135" s="155">
        <f t="shared" si="4"/>
        <v>38.9333333333333</v>
      </c>
      <c r="H135" s="157"/>
      <c r="I135" s="155">
        <f t="shared" si="5"/>
        <v>38.9333333333333</v>
      </c>
      <c r="J135" s="158" t="s">
        <v>409</v>
      </c>
    </row>
    <row r="136" s="149" customFormat="1" ht="20.1" customHeight="1" spans="1:10">
      <c r="A136" s="152" t="s">
        <v>858</v>
      </c>
      <c r="B136" s="153" t="s">
        <v>1095</v>
      </c>
      <c r="C136" s="153" t="s">
        <v>12</v>
      </c>
      <c r="D136" s="154" t="s">
        <v>1036</v>
      </c>
      <c r="E136" s="154" t="s">
        <v>1016</v>
      </c>
      <c r="F136" s="154" t="s">
        <v>975</v>
      </c>
      <c r="G136" s="155">
        <f t="shared" si="4"/>
        <v>38.6666666666667</v>
      </c>
      <c r="H136" s="157"/>
      <c r="I136" s="155">
        <f t="shared" si="5"/>
        <v>38.6666666666667</v>
      </c>
      <c r="J136" s="158" t="s">
        <v>412</v>
      </c>
    </row>
    <row r="137" s="149" customFormat="1" ht="20.1" customHeight="1" spans="1:10">
      <c r="A137" s="152" t="s">
        <v>858</v>
      </c>
      <c r="B137" s="153" t="s">
        <v>1096</v>
      </c>
      <c r="C137" s="153" t="s">
        <v>12</v>
      </c>
      <c r="D137" s="154" t="s">
        <v>1073</v>
      </c>
      <c r="E137" s="154" t="s">
        <v>1013</v>
      </c>
      <c r="F137" s="154" t="s">
        <v>1097</v>
      </c>
      <c r="G137" s="155">
        <f t="shared" si="4"/>
        <v>38.5333333333333</v>
      </c>
      <c r="H137" s="157"/>
      <c r="I137" s="155">
        <f t="shared" si="5"/>
        <v>38.5333333333333</v>
      </c>
      <c r="J137" s="158" t="s">
        <v>415</v>
      </c>
    </row>
    <row r="138" s="149" customFormat="1" ht="20.1" customHeight="1" spans="1:10">
      <c r="A138" s="152" t="s">
        <v>858</v>
      </c>
      <c r="B138" s="153" t="s">
        <v>1098</v>
      </c>
      <c r="C138" s="153" t="s">
        <v>12</v>
      </c>
      <c r="D138" s="154" t="s">
        <v>797</v>
      </c>
      <c r="E138" s="154" t="s">
        <v>1099</v>
      </c>
      <c r="F138" s="154" t="s">
        <v>1100</v>
      </c>
      <c r="G138" s="155">
        <f t="shared" si="4"/>
        <v>37.8</v>
      </c>
      <c r="H138" s="157"/>
      <c r="I138" s="155">
        <f t="shared" si="5"/>
        <v>37.8</v>
      </c>
      <c r="J138" s="158" t="s">
        <v>419</v>
      </c>
    </row>
    <row r="139" s="149" customFormat="1" ht="20.1" customHeight="1" spans="1:10">
      <c r="A139" s="152" t="s">
        <v>858</v>
      </c>
      <c r="B139" s="153" t="s">
        <v>1101</v>
      </c>
      <c r="C139" s="153" t="s">
        <v>12</v>
      </c>
      <c r="D139" s="154" t="s">
        <v>598</v>
      </c>
      <c r="E139" s="154" t="s">
        <v>817</v>
      </c>
      <c r="F139" s="154" t="s">
        <v>633</v>
      </c>
      <c r="G139" s="155">
        <f t="shared" si="4"/>
        <v>37.6666666666667</v>
      </c>
      <c r="H139" s="157"/>
      <c r="I139" s="155">
        <f t="shared" si="5"/>
        <v>37.6666666666667</v>
      </c>
      <c r="J139" s="158" t="s">
        <v>1102</v>
      </c>
    </row>
    <row r="140" s="149" customFormat="1" ht="20.1" customHeight="1" spans="1:10">
      <c r="A140" s="152" t="s">
        <v>858</v>
      </c>
      <c r="B140" s="153" t="s">
        <v>1103</v>
      </c>
      <c r="C140" s="153" t="s">
        <v>12</v>
      </c>
      <c r="D140" s="154" t="s">
        <v>767</v>
      </c>
      <c r="E140" s="154" t="s">
        <v>977</v>
      </c>
      <c r="F140" s="154" t="s">
        <v>1104</v>
      </c>
      <c r="G140" s="155">
        <f t="shared" si="4"/>
        <v>37.1333333333333</v>
      </c>
      <c r="H140" s="157"/>
      <c r="I140" s="155">
        <f t="shared" si="5"/>
        <v>37.1333333333333</v>
      </c>
      <c r="J140" s="158" t="s">
        <v>424</v>
      </c>
    </row>
    <row r="141" s="149" customFormat="1" ht="20.1" customHeight="1" spans="1:10">
      <c r="A141" s="152" t="s">
        <v>858</v>
      </c>
      <c r="B141" s="153" t="s">
        <v>1105</v>
      </c>
      <c r="C141" s="153" t="s">
        <v>12</v>
      </c>
      <c r="D141" s="154" t="s">
        <v>1106</v>
      </c>
      <c r="E141" s="154" t="s">
        <v>781</v>
      </c>
      <c r="F141" s="154" t="s">
        <v>977</v>
      </c>
      <c r="G141" s="155">
        <f t="shared" si="4"/>
        <v>37</v>
      </c>
      <c r="H141" s="157"/>
      <c r="I141" s="155">
        <f t="shared" si="5"/>
        <v>37</v>
      </c>
      <c r="J141" s="158" t="s">
        <v>428</v>
      </c>
    </row>
    <row r="142" s="149" customFormat="1" ht="20.1" customHeight="1" spans="1:10">
      <c r="A142" s="152" t="s">
        <v>858</v>
      </c>
      <c r="B142" s="153" t="s">
        <v>1107</v>
      </c>
      <c r="C142" s="153" t="s">
        <v>12</v>
      </c>
      <c r="D142" s="154" t="s">
        <v>637</v>
      </c>
      <c r="E142" s="154" t="s">
        <v>1032</v>
      </c>
      <c r="F142" s="154" t="s">
        <v>1108</v>
      </c>
      <c r="G142" s="155">
        <f t="shared" si="4"/>
        <v>36.4</v>
      </c>
      <c r="H142" s="157"/>
      <c r="I142" s="155">
        <f t="shared" si="5"/>
        <v>36.4</v>
      </c>
      <c r="J142" s="158" t="s">
        <v>431</v>
      </c>
    </row>
    <row r="143" s="149" customFormat="1" ht="20.1" customHeight="1" spans="1:10">
      <c r="A143" s="152" t="s">
        <v>858</v>
      </c>
      <c r="B143" s="153" t="s">
        <v>1109</v>
      </c>
      <c r="C143" s="153" t="s">
        <v>12</v>
      </c>
      <c r="D143" s="154" t="s">
        <v>787</v>
      </c>
      <c r="E143" s="154" t="s">
        <v>804</v>
      </c>
      <c r="F143" s="154" t="s">
        <v>821</v>
      </c>
      <c r="G143" s="155">
        <f t="shared" si="4"/>
        <v>36.1333333333333</v>
      </c>
      <c r="H143" s="157"/>
      <c r="I143" s="155">
        <f t="shared" si="5"/>
        <v>36.1333333333333</v>
      </c>
      <c r="J143" s="158" t="s">
        <v>1110</v>
      </c>
    </row>
    <row r="144" s="149" customFormat="1" ht="20.1" customHeight="1" spans="1:10">
      <c r="A144" s="152" t="s">
        <v>858</v>
      </c>
      <c r="B144" s="153" t="s">
        <v>1111</v>
      </c>
      <c r="C144" s="153" t="s">
        <v>12</v>
      </c>
      <c r="D144" s="154" t="s">
        <v>820</v>
      </c>
      <c r="E144" s="154" t="s">
        <v>614</v>
      </c>
      <c r="F144" s="154" t="s">
        <v>1112</v>
      </c>
      <c r="G144" s="155">
        <f t="shared" si="4"/>
        <v>35.9333333333333</v>
      </c>
      <c r="H144" s="157"/>
      <c r="I144" s="155">
        <f t="shared" si="5"/>
        <v>35.9333333333333</v>
      </c>
      <c r="J144" s="158" t="s">
        <v>435</v>
      </c>
    </row>
    <row r="145" s="149" customFormat="1" ht="20.1" customHeight="1" spans="1:10">
      <c r="A145" s="152" t="s">
        <v>858</v>
      </c>
      <c r="B145" s="153" t="s">
        <v>1113</v>
      </c>
      <c r="C145" s="153" t="s">
        <v>12</v>
      </c>
      <c r="D145" s="154" t="s">
        <v>807</v>
      </c>
      <c r="E145" s="154" t="s">
        <v>804</v>
      </c>
      <c r="F145" s="154" t="s">
        <v>1114</v>
      </c>
      <c r="G145" s="155">
        <f t="shared" si="4"/>
        <v>34.9333333333333</v>
      </c>
      <c r="H145" s="157"/>
      <c r="I145" s="155">
        <f t="shared" si="5"/>
        <v>34.9333333333333</v>
      </c>
      <c r="J145" s="158" t="s">
        <v>1115</v>
      </c>
    </row>
    <row r="146" s="149" customFormat="1" ht="20.1" customHeight="1" spans="1:10">
      <c r="A146" s="152" t="s">
        <v>858</v>
      </c>
      <c r="B146" s="153" t="s">
        <v>1116</v>
      </c>
      <c r="C146" s="153" t="s">
        <v>12</v>
      </c>
      <c r="D146" s="154" t="s">
        <v>818</v>
      </c>
      <c r="E146" s="154" t="s">
        <v>1106</v>
      </c>
      <c r="F146" s="154" t="s">
        <v>1117</v>
      </c>
      <c r="G146" s="155">
        <f t="shared" si="4"/>
        <v>34.4666666666667</v>
      </c>
      <c r="H146" s="157"/>
      <c r="I146" s="155">
        <f t="shared" si="5"/>
        <v>34.4666666666667</v>
      </c>
      <c r="J146" s="158" t="s">
        <v>1118</v>
      </c>
    </row>
    <row r="147" s="149" customFormat="1" ht="20.1" customHeight="1" spans="1:10">
      <c r="A147" s="152" t="s">
        <v>858</v>
      </c>
      <c r="B147" s="153" t="s">
        <v>1119</v>
      </c>
      <c r="C147" s="153" t="s">
        <v>12</v>
      </c>
      <c r="D147" s="154" t="s">
        <v>776</v>
      </c>
      <c r="E147" s="154" t="s">
        <v>1120</v>
      </c>
      <c r="F147" s="154" t="s">
        <v>1121</v>
      </c>
      <c r="G147" s="155">
        <f t="shared" si="4"/>
        <v>33.7333333333333</v>
      </c>
      <c r="H147" s="157"/>
      <c r="I147" s="155">
        <f t="shared" si="5"/>
        <v>33.7333333333333</v>
      </c>
      <c r="J147" s="158" t="s">
        <v>441</v>
      </c>
    </row>
    <row r="148" s="149" customFormat="1" ht="20.1" customHeight="1" spans="1:10">
      <c r="A148" s="152" t="s">
        <v>858</v>
      </c>
      <c r="B148" s="153" t="s">
        <v>1122</v>
      </c>
      <c r="C148" s="153" t="s">
        <v>12</v>
      </c>
      <c r="D148" s="154" t="s">
        <v>641</v>
      </c>
      <c r="E148" s="154" t="s">
        <v>487</v>
      </c>
      <c r="F148" s="154" t="s">
        <v>1123</v>
      </c>
      <c r="G148" s="155">
        <f t="shared" si="4"/>
        <v>31.2</v>
      </c>
      <c r="H148" s="157"/>
      <c r="I148" s="155">
        <f t="shared" si="5"/>
        <v>31.2</v>
      </c>
      <c r="J148" s="158" t="s">
        <v>443</v>
      </c>
    </row>
    <row r="149" s="149" customFormat="1" ht="20.1" customHeight="1" spans="1:10">
      <c r="A149" s="152" t="s">
        <v>858</v>
      </c>
      <c r="B149" s="153" t="s">
        <v>1124</v>
      </c>
      <c r="C149" s="153" t="s">
        <v>12</v>
      </c>
      <c r="D149" s="154" t="s">
        <v>641</v>
      </c>
      <c r="E149" s="154" t="s">
        <v>614</v>
      </c>
      <c r="F149" s="154" t="s">
        <v>1125</v>
      </c>
      <c r="G149" s="155">
        <f t="shared" si="4"/>
        <v>25.4</v>
      </c>
      <c r="H149" s="157"/>
      <c r="I149" s="155">
        <f t="shared" si="5"/>
        <v>25.4</v>
      </c>
      <c r="J149" s="158" t="s">
        <v>447</v>
      </c>
    </row>
    <row r="150" s="149" customFormat="1" ht="20.1" customHeight="1" spans="1:10">
      <c r="A150" s="152" t="s">
        <v>858</v>
      </c>
      <c r="B150" s="153" t="s">
        <v>1126</v>
      </c>
      <c r="C150" s="153" t="s">
        <v>12</v>
      </c>
      <c r="D150" s="154" t="s">
        <v>641</v>
      </c>
      <c r="E150" s="154" t="s">
        <v>1036</v>
      </c>
      <c r="F150" s="154" t="s">
        <v>1127</v>
      </c>
      <c r="G150" s="155">
        <f t="shared" si="4"/>
        <v>25</v>
      </c>
      <c r="H150" s="157"/>
      <c r="I150" s="155">
        <f t="shared" si="5"/>
        <v>25</v>
      </c>
      <c r="J150" s="158" t="s">
        <v>450</v>
      </c>
    </row>
    <row r="151" s="149" customFormat="1" ht="20.1" customHeight="1" spans="1:10">
      <c r="A151" s="152" t="s">
        <v>858</v>
      </c>
      <c r="B151" s="153" t="s">
        <v>1128</v>
      </c>
      <c r="C151" s="153" t="s">
        <v>12</v>
      </c>
      <c r="D151" s="154" t="s">
        <v>641</v>
      </c>
      <c r="E151" s="154" t="s">
        <v>1129</v>
      </c>
      <c r="F151" s="154" t="s">
        <v>1130</v>
      </c>
      <c r="G151" s="155">
        <f t="shared" si="4"/>
        <v>7</v>
      </c>
      <c r="H151" s="157"/>
      <c r="I151" s="155">
        <f t="shared" si="5"/>
        <v>7</v>
      </c>
      <c r="J151" s="158" t="s">
        <v>453</v>
      </c>
    </row>
    <row r="152" s="149" customFormat="1" ht="20.1" customHeight="1" spans="1:10">
      <c r="A152" s="152" t="s">
        <v>858</v>
      </c>
      <c r="B152" s="153" t="s">
        <v>1131</v>
      </c>
      <c r="C152" s="153" t="s">
        <v>12</v>
      </c>
      <c r="D152" s="154" t="s">
        <v>641</v>
      </c>
      <c r="E152" s="154" t="s">
        <v>641</v>
      </c>
      <c r="F152" s="154" t="s">
        <v>641</v>
      </c>
      <c r="G152" s="155">
        <f t="shared" si="4"/>
        <v>0</v>
      </c>
      <c r="H152" s="157"/>
      <c r="I152" s="155">
        <f t="shared" si="5"/>
        <v>0</v>
      </c>
      <c r="J152" s="27" t="s">
        <v>645</v>
      </c>
    </row>
    <row r="153" s="149" customFormat="1" ht="20.1" customHeight="1" spans="1:10">
      <c r="A153" s="152" t="s">
        <v>858</v>
      </c>
      <c r="B153" s="153" t="s">
        <v>1132</v>
      </c>
      <c r="C153" s="153" t="s">
        <v>12</v>
      </c>
      <c r="D153" s="154" t="s">
        <v>641</v>
      </c>
      <c r="E153" s="154" t="s">
        <v>641</v>
      </c>
      <c r="F153" s="154" t="s">
        <v>641</v>
      </c>
      <c r="G153" s="155">
        <f t="shared" si="4"/>
        <v>0</v>
      </c>
      <c r="H153" s="157"/>
      <c r="I153" s="155">
        <f t="shared" si="5"/>
        <v>0</v>
      </c>
      <c r="J153" s="27" t="s">
        <v>645</v>
      </c>
    </row>
    <row r="154" s="149" customFormat="1" ht="20.1" customHeight="1" spans="1:10">
      <c r="A154" s="152" t="s">
        <v>858</v>
      </c>
      <c r="B154" s="153" t="s">
        <v>1133</v>
      </c>
      <c r="C154" s="153" t="s">
        <v>12</v>
      </c>
      <c r="D154" s="154" t="s">
        <v>641</v>
      </c>
      <c r="E154" s="154" t="s">
        <v>641</v>
      </c>
      <c r="F154" s="154" t="s">
        <v>641</v>
      </c>
      <c r="G154" s="155">
        <f t="shared" si="4"/>
        <v>0</v>
      </c>
      <c r="H154" s="157"/>
      <c r="I154" s="155">
        <f t="shared" si="5"/>
        <v>0</v>
      </c>
      <c r="J154" s="27" t="s">
        <v>645</v>
      </c>
    </row>
    <row r="155" s="149" customFormat="1" ht="20.1" customHeight="1" spans="1:10">
      <c r="A155" s="152" t="s">
        <v>858</v>
      </c>
      <c r="B155" s="153" t="s">
        <v>1134</v>
      </c>
      <c r="C155" s="153" t="s">
        <v>12</v>
      </c>
      <c r="D155" s="154" t="s">
        <v>641</v>
      </c>
      <c r="E155" s="154" t="s">
        <v>641</v>
      </c>
      <c r="F155" s="154" t="s">
        <v>641</v>
      </c>
      <c r="G155" s="155">
        <f t="shared" si="4"/>
        <v>0</v>
      </c>
      <c r="H155" s="157"/>
      <c r="I155" s="155">
        <f t="shared" si="5"/>
        <v>0</v>
      </c>
      <c r="J155" s="27" t="s">
        <v>645</v>
      </c>
    </row>
    <row r="156" s="149" customFormat="1" ht="20.1" customHeight="1" spans="1:10">
      <c r="A156" s="152" t="s">
        <v>858</v>
      </c>
      <c r="B156" s="153" t="s">
        <v>1135</v>
      </c>
      <c r="C156" s="153" t="s">
        <v>12</v>
      </c>
      <c r="D156" s="154" t="s">
        <v>641</v>
      </c>
      <c r="E156" s="154" t="s">
        <v>641</v>
      </c>
      <c r="F156" s="154" t="s">
        <v>641</v>
      </c>
      <c r="G156" s="155">
        <f t="shared" si="4"/>
        <v>0</v>
      </c>
      <c r="H156" s="157"/>
      <c r="I156" s="155">
        <f t="shared" si="5"/>
        <v>0</v>
      </c>
      <c r="J156" s="27" t="s">
        <v>645</v>
      </c>
    </row>
    <row r="157" s="149" customFormat="1" ht="20.1" customHeight="1" spans="1:10">
      <c r="A157" s="152" t="s">
        <v>858</v>
      </c>
      <c r="B157" s="153" t="s">
        <v>1136</v>
      </c>
      <c r="C157" s="153" t="s">
        <v>12</v>
      </c>
      <c r="D157" s="154" t="s">
        <v>641</v>
      </c>
      <c r="E157" s="154" t="s">
        <v>641</v>
      </c>
      <c r="F157" s="154" t="s">
        <v>641</v>
      </c>
      <c r="G157" s="155">
        <f t="shared" si="4"/>
        <v>0</v>
      </c>
      <c r="H157" s="157"/>
      <c r="I157" s="155">
        <f t="shared" si="5"/>
        <v>0</v>
      </c>
      <c r="J157" s="27" t="s">
        <v>645</v>
      </c>
    </row>
    <row r="158" s="149" customFormat="1" ht="20.1" customHeight="1" spans="1:10">
      <c r="A158" s="152" t="s">
        <v>858</v>
      </c>
      <c r="B158" s="153" t="s">
        <v>1137</v>
      </c>
      <c r="C158" s="153" t="s">
        <v>12</v>
      </c>
      <c r="D158" s="154" t="s">
        <v>641</v>
      </c>
      <c r="E158" s="154" t="s">
        <v>641</v>
      </c>
      <c r="F158" s="154" t="s">
        <v>641</v>
      </c>
      <c r="G158" s="155">
        <f t="shared" si="4"/>
        <v>0</v>
      </c>
      <c r="H158" s="157"/>
      <c r="I158" s="155">
        <f t="shared" si="5"/>
        <v>0</v>
      </c>
      <c r="J158" s="27" t="s">
        <v>645</v>
      </c>
    </row>
    <row r="159" s="149" customFormat="1" ht="20.1" customHeight="1" spans="1:10">
      <c r="A159" s="152" t="s">
        <v>858</v>
      </c>
      <c r="B159" s="153" t="s">
        <v>1138</v>
      </c>
      <c r="C159" s="153" t="s">
        <v>12</v>
      </c>
      <c r="D159" s="154" t="s">
        <v>641</v>
      </c>
      <c r="E159" s="154" t="s">
        <v>641</v>
      </c>
      <c r="F159" s="154" t="s">
        <v>641</v>
      </c>
      <c r="G159" s="155">
        <f t="shared" si="4"/>
        <v>0</v>
      </c>
      <c r="H159" s="157"/>
      <c r="I159" s="155">
        <f t="shared" si="5"/>
        <v>0</v>
      </c>
      <c r="J159" s="27" t="s">
        <v>645</v>
      </c>
    </row>
    <row r="160" s="149" customFormat="1" ht="20.1" customHeight="1" spans="1:10">
      <c r="A160" s="152" t="s">
        <v>858</v>
      </c>
      <c r="B160" s="153" t="s">
        <v>1139</v>
      </c>
      <c r="C160" s="153" t="s">
        <v>544</v>
      </c>
      <c r="D160" s="154" t="s">
        <v>641</v>
      </c>
      <c r="E160" s="154" t="s">
        <v>641</v>
      </c>
      <c r="F160" s="154" t="s">
        <v>641</v>
      </c>
      <c r="G160" s="155">
        <f t="shared" si="4"/>
        <v>0</v>
      </c>
      <c r="H160" s="157"/>
      <c r="I160" s="155">
        <f t="shared" si="5"/>
        <v>0</v>
      </c>
      <c r="J160" s="27" t="s">
        <v>645</v>
      </c>
    </row>
    <row r="161" s="149" customFormat="1" ht="20.1" customHeight="1" spans="1:10">
      <c r="A161" s="152" t="s">
        <v>858</v>
      </c>
      <c r="B161" s="153" t="s">
        <v>1140</v>
      </c>
      <c r="C161" s="153" t="s">
        <v>544</v>
      </c>
      <c r="D161" s="154" t="s">
        <v>641</v>
      </c>
      <c r="E161" s="154" t="s">
        <v>641</v>
      </c>
      <c r="F161" s="154" t="s">
        <v>641</v>
      </c>
      <c r="G161" s="155">
        <f t="shared" si="4"/>
        <v>0</v>
      </c>
      <c r="H161" s="157"/>
      <c r="I161" s="155">
        <f t="shared" si="5"/>
        <v>0</v>
      </c>
      <c r="J161" s="27" t="s">
        <v>645</v>
      </c>
    </row>
    <row r="162" s="149" customFormat="1" ht="20.1" customHeight="1" spans="1:10">
      <c r="A162" s="152" t="s">
        <v>858</v>
      </c>
      <c r="B162" s="153" t="s">
        <v>1141</v>
      </c>
      <c r="C162" s="153" t="s">
        <v>12</v>
      </c>
      <c r="D162" s="154" t="s">
        <v>641</v>
      </c>
      <c r="E162" s="154" t="s">
        <v>641</v>
      </c>
      <c r="F162" s="154" t="s">
        <v>641</v>
      </c>
      <c r="G162" s="155">
        <f t="shared" si="4"/>
        <v>0</v>
      </c>
      <c r="H162" s="157"/>
      <c r="I162" s="155">
        <f t="shared" si="5"/>
        <v>0</v>
      </c>
      <c r="J162" s="27" t="s">
        <v>645</v>
      </c>
    </row>
    <row r="163" s="149" customFormat="1" ht="20.1" customHeight="1" spans="1:10">
      <c r="A163" s="152" t="s">
        <v>858</v>
      </c>
      <c r="B163" s="153" t="s">
        <v>1142</v>
      </c>
      <c r="C163" s="153" t="s">
        <v>12</v>
      </c>
      <c r="D163" s="154" t="s">
        <v>641</v>
      </c>
      <c r="E163" s="154" t="s">
        <v>641</v>
      </c>
      <c r="F163" s="154" t="s">
        <v>641</v>
      </c>
      <c r="G163" s="155">
        <f t="shared" si="4"/>
        <v>0</v>
      </c>
      <c r="H163" s="157"/>
      <c r="I163" s="155">
        <f t="shared" si="5"/>
        <v>0</v>
      </c>
      <c r="J163" s="27" t="s">
        <v>645</v>
      </c>
    </row>
    <row r="164" s="149" customFormat="1" ht="20.1" customHeight="1" spans="1:10">
      <c r="A164" s="152" t="s">
        <v>858</v>
      </c>
      <c r="B164" s="153" t="s">
        <v>1143</v>
      </c>
      <c r="C164" s="153" t="s">
        <v>544</v>
      </c>
      <c r="D164" s="154" t="s">
        <v>641</v>
      </c>
      <c r="E164" s="154" t="s">
        <v>641</v>
      </c>
      <c r="F164" s="154" t="s">
        <v>641</v>
      </c>
      <c r="G164" s="155">
        <f t="shared" si="4"/>
        <v>0</v>
      </c>
      <c r="H164" s="157"/>
      <c r="I164" s="155">
        <f t="shared" si="5"/>
        <v>0</v>
      </c>
      <c r="J164" s="27" t="s">
        <v>645</v>
      </c>
    </row>
    <row r="165" s="149" customFormat="1" ht="20.1" customHeight="1" spans="1:10">
      <c r="A165" s="152" t="s">
        <v>858</v>
      </c>
      <c r="B165" s="153" t="s">
        <v>1144</v>
      </c>
      <c r="C165" s="153" t="s">
        <v>12</v>
      </c>
      <c r="D165" s="154" t="s">
        <v>641</v>
      </c>
      <c r="E165" s="154" t="s">
        <v>641</v>
      </c>
      <c r="F165" s="154" t="s">
        <v>641</v>
      </c>
      <c r="G165" s="155">
        <f t="shared" si="4"/>
        <v>0</v>
      </c>
      <c r="H165" s="157"/>
      <c r="I165" s="155">
        <f t="shared" si="5"/>
        <v>0</v>
      </c>
      <c r="J165" s="27" t="s">
        <v>645</v>
      </c>
    </row>
    <row r="166" s="149" customFormat="1" ht="20.1" customHeight="1" spans="1:10">
      <c r="A166" s="152" t="s">
        <v>858</v>
      </c>
      <c r="B166" s="153" t="s">
        <v>1145</v>
      </c>
      <c r="C166" s="153" t="s">
        <v>12</v>
      </c>
      <c r="D166" s="154" t="s">
        <v>641</v>
      </c>
      <c r="E166" s="154" t="s">
        <v>641</v>
      </c>
      <c r="F166" s="154" t="s">
        <v>641</v>
      </c>
      <c r="G166" s="155">
        <f t="shared" si="4"/>
        <v>0</v>
      </c>
      <c r="H166" s="157"/>
      <c r="I166" s="155">
        <f t="shared" si="5"/>
        <v>0</v>
      </c>
      <c r="J166" s="27" t="s">
        <v>645</v>
      </c>
    </row>
    <row r="167" s="149" customFormat="1" ht="20.1" customHeight="1" spans="1:10">
      <c r="A167" s="152" t="s">
        <v>858</v>
      </c>
      <c r="B167" s="153" t="s">
        <v>1146</v>
      </c>
      <c r="C167" s="153" t="s">
        <v>12</v>
      </c>
      <c r="D167" s="154" t="s">
        <v>641</v>
      </c>
      <c r="E167" s="154" t="s">
        <v>641</v>
      </c>
      <c r="F167" s="154" t="s">
        <v>641</v>
      </c>
      <c r="G167" s="155">
        <f t="shared" si="4"/>
        <v>0</v>
      </c>
      <c r="H167" s="157"/>
      <c r="I167" s="155">
        <f t="shared" si="5"/>
        <v>0</v>
      </c>
      <c r="J167" s="27" t="s">
        <v>645</v>
      </c>
    </row>
    <row r="168" s="149" customFormat="1" ht="20.1" customHeight="1" spans="1:10">
      <c r="A168" s="152" t="s">
        <v>858</v>
      </c>
      <c r="B168" s="153" t="s">
        <v>1147</v>
      </c>
      <c r="C168" s="153" t="s">
        <v>12</v>
      </c>
      <c r="D168" s="154" t="s">
        <v>641</v>
      </c>
      <c r="E168" s="154" t="s">
        <v>641</v>
      </c>
      <c r="F168" s="154" t="s">
        <v>641</v>
      </c>
      <c r="G168" s="155">
        <f t="shared" si="4"/>
        <v>0</v>
      </c>
      <c r="H168" s="157"/>
      <c r="I168" s="155">
        <f t="shared" si="5"/>
        <v>0</v>
      </c>
      <c r="J168" s="27" t="s">
        <v>645</v>
      </c>
    </row>
    <row r="169" s="149" customFormat="1" ht="20.1" customHeight="1" spans="1:10">
      <c r="A169" s="152" t="s">
        <v>858</v>
      </c>
      <c r="B169" s="153" t="s">
        <v>1148</v>
      </c>
      <c r="C169" s="153" t="s">
        <v>12</v>
      </c>
      <c r="D169" s="154" t="s">
        <v>641</v>
      </c>
      <c r="E169" s="154" t="s">
        <v>641</v>
      </c>
      <c r="F169" s="154" t="s">
        <v>641</v>
      </c>
      <c r="G169" s="155">
        <f t="shared" si="4"/>
        <v>0</v>
      </c>
      <c r="H169" s="157"/>
      <c r="I169" s="155">
        <f t="shared" si="5"/>
        <v>0</v>
      </c>
      <c r="J169" s="27" t="s">
        <v>645</v>
      </c>
    </row>
    <row r="170" s="149" customFormat="1" ht="20.1" customHeight="1" spans="1:10">
      <c r="A170" s="152" t="s">
        <v>858</v>
      </c>
      <c r="B170" s="153" t="s">
        <v>1149</v>
      </c>
      <c r="C170" s="153" t="s">
        <v>544</v>
      </c>
      <c r="D170" s="154" t="s">
        <v>641</v>
      </c>
      <c r="E170" s="154" t="s">
        <v>641</v>
      </c>
      <c r="F170" s="154" t="s">
        <v>641</v>
      </c>
      <c r="G170" s="155">
        <f t="shared" si="4"/>
        <v>0</v>
      </c>
      <c r="H170" s="157"/>
      <c r="I170" s="155">
        <f t="shared" si="5"/>
        <v>0</v>
      </c>
      <c r="J170" s="27" t="s">
        <v>645</v>
      </c>
    </row>
    <row r="171" s="149" customFormat="1" ht="20.1" customHeight="1" spans="1:10">
      <c r="A171" s="152" t="s">
        <v>858</v>
      </c>
      <c r="B171" s="153" t="s">
        <v>1150</v>
      </c>
      <c r="C171" s="153" t="s">
        <v>12</v>
      </c>
      <c r="D171" s="154" t="s">
        <v>641</v>
      </c>
      <c r="E171" s="154" t="s">
        <v>641</v>
      </c>
      <c r="F171" s="154" t="s">
        <v>641</v>
      </c>
      <c r="G171" s="155">
        <f t="shared" si="4"/>
        <v>0</v>
      </c>
      <c r="H171" s="157"/>
      <c r="I171" s="155">
        <f t="shared" si="5"/>
        <v>0</v>
      </c>
      <c r="J171" s="27" t="s">
        <v>645</v>
      </c>
    </row>
    <row r="172" s="149" customFormat="1" ht="20.1" customHeight="1" spans="1:10">
      <c r="A172" s="152" t="s">
        <v>858</v>
      </c>
      <c r="B172" s="153" t="s">
        <v>1151</v>
      </c>
      <c r="C172" s="153" t="s">
        <v>12</v>
      </c>
      <c r="D172" s="154" t="s">
        <v>641</v>
      </c>
      <c r="E172" s="154" t="s">
        <v>641</v>
      </c>
      <c r="F172" s="154" t="s">
        <v>641</v>
      </c>
      <c r="G172" s="155">
        <f t="shared" si="4"/>
        <v>0</v>
      </c>
      <c r="H172" s="157"/>
      <c r="I172" s="155">
        <f t="shared" si="5"/>
        <v>0</v>
      </c>
      <c r="J172" s="27" t="s">
        <v>645</v>
      </c>
    </row>
    <row r="173" s="149" customFormat="1" ht="20.1" customHeight="1" spans="1:10">
      <c r="A173" s="152" t="s">
        <v>858</v>
      </c>
      <c r="B173" s="153" t="s">
        <v>1152</v>
      </c>
      <c r="C173" s="153" t="s">
        <v>12</v>
      </c>
      <c r="D173" s="154" t="s">
        <v>641</v>
      </c>
      <c r="E173" s="154" t="s">
        <v>641</v>
      </c>
      <c r="F173" s="154" t="s">
        <v>641</v>
      </c>
      <c r="G173" s="155">
        <f t="shared" si="4"/>
        <v>0</v>
      </c>
      <c r="H173" s="157"/>
      <c r="I173" s="155">
        <f t="shared" si="5"/>
        <v>0</v>
      </c>
      <c r="J173" s="27" t="s">
        <v>645</v>
      </c>
    </row>
    <row r="174" s="149" customFormat="1" ht="20.1" customHeight="1" spans="1:10">
      <c r="A174" s="152" t="s">
        <v>858</v>
      </c>
      <c r="B174" s="153" t="s">
        <v>1153</v>
      </c>
      <c r="C174" s="153" t="s">
        <v>12</v>
      </c>
      <c r="D174" s="154" t="s">
        <v>641</v>
      </c>
      <c r="E174" s="154" t="s">
        <v>641</v>
      </c>
      <c r="F174" s="154" t="s">
        <v>641</v>
      </c>
      <c r="G174" s="155">
        <f t="shared" si="4"/>
        <v>0</v>
      </c>
      <c r="H174" s="157"/>
      <c r="I174" s="155">
        <f t="shared" si="5"/>
        <v>0</v>
      </c>
      <c r="J174" s="27" t="s">
        <v>645</v>
      </c>
    </row>
    <row r="175" s="149" customFormat="1" ht="20.1" customHeight="1" spans="1:10">
      <c r="A175" s="152" t="s">
        <v>858</v>
      </c>
      <c r="B175" s="153" t="s">
        <v>1154</v>
      </c>
      <c r="C175" s="153" t="s">
        <v>12</v>
      </c>
      <c r="D175" s="154" t="s">
        <v>641</v>
      </c>
      <c r="E175" s="154" t="s">
        <v>641</v>
      </c>
      <c r="F175" s="154" t="s">
        <v>641</v>
      </c>
      <c r="G175" s="155">
        <f t="shared" si="4"/>
        <v>0</v>
      </c>
      <c r="H175" s="157"/>
      <c r="I175" s="155">
        <f t="shared" si="5"/>
        <v>0</v>
      </c>
      <c r="J175" s="27" t="s">
        <v>645</v>
      </c>
    </row>
    <row r="176" s="149" customFormat="1" ht="20.1" customHeight="1" spans="1:10">
      <c r="A176" s="152" t="s">
        <v>858</v>
      </c>
      <c r="B176" s="153" t="s">
        <v>1155</v>
      </c>
      <c r="C176" s="153" t="s">
        <v>12</v>
      </c>
      <c r="D176" s="154" t="s">
        <v>641</v>
      </c>
      <c r="E176" s="154" t="s">
        <v>641</v>
      </c>
      <c r="F176" s="154" t="s">
        <v>641</v>
      </c>
      <c r="G176" s="155">
        <f t="shared" si="4"/>
        <v>0</v>
      </c>
      <c r="H176" s="157"/>
      <c r="I176" s="155">
        <f t="shared" si="5"/>
        <v>0</v>
      </c>
      <c r="J176" s="27" t="s">
        <v>645</v>
      </c>
    </row>
    <row r="177" s="149" customFormat="1" ht="20.1" customHeight="1" spans="1:10">
      <c r="A177" s="152" t="s">
        <v>858</v>
      </c>
      <c r="B177" s="153" t="s">
        <v>1156</v>
      </c>
      <c r="C177" s="153" t="s">
        <v>544</v>
      </c>
      <c r="D177" s="154" t="s">
        <v>641</v>
      </c>
      <c r="E177" s="154" t="s">
        <v>641</v>
      </c>
      <c r="F177" s="154" t="s">
        <v>641</v>
      </c>
      <c r="G177" s="155">
        <f t="shared" si="4"/>
        <v>0</v>
      </c>
      <c r="H177" s="157"/>
      <c r="I177" s="155">
        <f t="shared" si="5"/>
        <v>0</v>
      </c>
      <c r="J177" s="27" t="s">
        <v>645</v>
      </c>
    </row>
    <row r="178" s="149" customFormat="1" ht="20.1" customHeight="1" spans="1:10">
      <c r="A178" s="152" t="s">
        <v>858</v>
      </c>
      <c r="B178" s="153" t="s">
        <v>1157</v>
      </c>
      <c r="C178" s="153" t="s">
        <v>12</v>
      </c>
      <c r="D178" s="154" t="s">
        <v>641</v>
      </c>
      <c r="E178" s="154" t="s">
        <v>641</v>
      </c>
      <c r="F178" s="154" t="s">
        <v>641</v>
      </c>
      <c r="G178" s="155">
        <f t="shared" si="4"/>
        <v>0</v>
      </c>
      <c r="H178" s="157"/>
      <c r="I178" s="155">
        <f t="shared" si="5"/>
        <v>0</v>
      </c>
      <c r="J178" s="27" t="s">
        <v>645</v>
      </c>
    </row>
    <row r="179" s="149" customFormat="1" ht="20.1" customHeight="1" spans="1:10">
      <c r="A179" s="152" t="s">
        <v>858</v>
      </c>
      <c r="B179" s="153" t="s">
        <v>1158</v>
      </c>
      <c r="C179" s="153" t="s">
        <v>12</v>
      </c>
      <c r="D179" s="154" t="s">
        <v>641</v>
      </c>
      <c r="E179" s="154" t="s">
        <v>641</v>
      </c>
      <c r="F179" s="154" t="s">
        <v>641</v>
      </c>
      <c r="G179" s="155">
        <f t="shared" si="4"/>
        <v>0</v>
      </c>
      <c r="H179" s="157"/>
      <c r="I179" s="155">
        <f t="shared" si="5"/>
        <v>0</v>
      </c>
      <c r="J179" s="27" t="s">
        <v>645</v>
      </c>
    </row>
    <row r="180" s="149" customFormat="1" ht="20.1" customHeight="1" spans="1:10">
      <c r="A180" s="152" t="s">
        <v>858</v>
      </c>
      <c r="B180" s="153" t="s">
        <v>1159</v>
      </c>
      <c r="C180" s="153" t="s">
        <v>12</v>
      </c>
      <c r="D180" s="154" t="s">
        <v>641</v>
      </c>
      <c r="E180" s="154" t="s">
        <v>641</v>
      </c>
      <c r="F180" s="154" t="s">
        <v>641</v>
      </c>
      <c r="G180" s="155">
        <f t="shared" si="4"/>
        <v>0</v>
      </c>
      <c r="H180" s="157"/>
      <c r="I180" s="155">
        <f t="shared" si="5"/>
        <v>0</v>
      </c>
      <c r="J180" s="27" t="s">
        <v>645</v>
      </c>
    </row>
    <row r="181" s="149" customFormat="1" ht="20.1" customHeight="1" spans="1:10">
      <c r="A181" s="152" t="s">
        <v>858</v>
      </c>
      <c r="B181" s="153" t="s">
        <v>1160</v>
      </c>
      <c r="C181" s="153" t="s">
        <v>12</v>
      </c>
      <c r="D181" s="154" t="s">
        <v>641</v>
      </c>
      <c r="E181" s="154" t="s">
        <v>641</v>
      </c>
      <c r="F181" s="154" t="s">
        <v>641</v>
      </c>
      <c r="G181" s="155">
        <f t="shared" si="4"/>
        <v>0</v>
      </c>
      <c r="H181" s="157"/>
      <c r="I181" s="155">
        <f t="shared" si="5"/>
        <v>0</v>
      </c>
      <c r="J181" s="27" t="s">
        <v>645</v>
      </c>
    </row>
    <row r="182" s="149" customFormat="1" ht="20.1" customHeight="1" spans="1:10">
      <c r="A182" s="152" t="s">
        <v>858</v>
      </c>
      <c r="B182" s="153" t="s">
        <v>1161</v>
      </c>
      <c r="C182" s="153" t="s">
        <v>12</v>
      </c>
      <c r="D182" s="154" t="s">
        <v>641</v>
      </c>
      <c r="E182" s="154" t="s">
        <v>641</v>
      </c>
      <c r="F182" s="154" t="s">
        <v>641</v>
      </c>
      <c r="G182" s="155">
        <f t="shared" si="4"/>
        <v>0</v>
      </c>
      <c r="H182" s="157"/>
      <c r="I182" s="155">
        <f t="shared" si="5"/>
        <v>0</v>
      </c>
      <c r="J182" s="27" t="s">
        <v>645</v>
      </c>
    </row>
    <row r="183" s="149" customFormat="1" ht="20.1" customHeight="1" spans="1:10">
      <c r="A183" s="152" t="s">
        <v>858</v>
      </c>
      <c r="B183" s="153" t="s">
        <v>1162</v>
      </c>
      <c r="C183" s="153" t="s">
        <v>12</v>
      </c>
      <c r="D183" s="154" t="s">
        <v>641</v>
      </c>
      <c r="E183" s="154" t="s">
        <v>641</v>
      </c>
      <c r="F183" s="154" t="s">
        <v>641</v>
      </c>
      <c r="G183" s="155">
        <f t="shared" si="4"/>
        <v>0</v>
      </c>
      <c r="H183" s="157"/>
      <c r="I183" s="155">
        <f t="shared" si="5"/>
        <v>0</v>
      </c>
      <c r="J183" s="27" t="s">
        <v>645</v>
      </c>
    </row>
    <row r="184" s="149" customFormat="1" ht="20.1" customHeight="1" spans="1:10">
      <c r="A184" s="152" t="s">
        <v>858</v>
      </c>
      <c r="B184" s="153" t="s">
        <v>1163</v>
      </c>
      <c r="C184" s="153" t="s">
        <v>12</v>
      </c>
      <c r="D184" s="154" t="s">
        <v>641</v>
      </c>
      <c r="E184" s="154" t="s">
        <v>641</v>
      </c>
      <c r="F184" s="154" t="s">
        <v>641</v>
      </c>
      <c r="G184" s="155">
        <f t="shared" si="4"/>
        <v>0</v>
      </c>
      <c r="H184" s="157"/>
      <c r="I184" s="155">
        <f t="shared" si="5"/>
        <v>0</v>
      </c>
      <c r="J184" s="27" t="s">
        <v>645</v>
      </c>
    </row>
    <row r="185" s="149" customFormat="1" ht="20.1" customHeight="1" spans="1:10">
      <c r="A185" s="152" t="s">
        <v>858</v>
      </c>
      <c r="B185" s="153" t="s">
        <v>1164</v>
      </c>
      <c r="C185" s="153" t="s">
        <v>12</v>
      </c>
      <c r="D185" s="154" t="s">
        <v>641</v>
      </c>
      <c r="E185" s="154" t="s">
        <v>641</v>
      </c>
      <c r="F185" s="154" t="s">
        <v>641</v>
      </c>
      <c r="G185" s="155">
        <f t="shared" si="4"/>
        <v>0</v>
      </c>
      <c r="H185" s="157"/>
      <c r="I185" s="155">
        <f t="shared" si="5"/>
        <v>0</v>
      </c>
      <c r="J185" s="27" t="s">
        <v>645</v>
      </c>
    </row>
    <row r="186" s="149" customFormat="1" ht="20.1" customHeight="1" spans="1:10">
      <c r="A186" s="152" t="s">
        <v>858</v>
      </c>
      <c r="B186" s="153" t="s">
        <v>1165</v>
      </c>
      <c r="C186" s="153" t="s">
        <v>12</v>
      </c>
      <c r="D186" s="154" t="s">
        <v>641</v>
      </c>
      <c r="E186" s="154" t="s">
        <v>641</v>
      </c>
      <c r="F186" s="154" t="s">
        <v>641</v>
      </c>
      <c r="G186" s="155">
        <f t="shared" si="4"/>
        <v>0</v>
      </c>
      <c r="H186" s="157"/>
      <c r="I186" s="155">
        <f t="shared" si="5"/>
        <v>0</v>
      </c>
      <c r="J186" s="27" t="s">
        <v>645</v>
      </c>
    </row>
    <row r="187" s="149" customFormat="1" ht="20.1" customHeight="1" spans="1:10">
      <c r="A187" s="152" t="s">
        <v>858</v>
      </c>
      <c r="B187" s="153" t="s">
        <v>1166</v>
      </c>
      <c r="C187" s="153" t="s">
        <v>12</v>
      </c>
      <c r="D187" s="154" t="s">
        <v>641</v>
      </c>
      <c r="E187" s="154" t="s">
        <v>641</v>
      </c>
      <c r="F187" s="154" t="s">
        <v>641</v>
      </c>
      <c r="G187" s="155">
        <f t="shared" si="4"/>
        <v>0</v>
      </c>
      <c r="H187" s="157"/>
      <c r="I187" s="155">
        <f t="shared" si="5"/>
        <v>0</v>
      </c>
      <c r="J187" s="27" t="s">
        <v>645</v>
      </c>
    </row>
    <row r="188" s="149" customFormat="1" ht="20.1" customHeight="1" spans="1:10">
      <c r="A188" s="152" t="s">
        <v>858</v>
      </c>
      <c r="B188" s="153" t="s">
        <v>1167</v>
      </c>
      <c r="C188" s="153" t="s">
        <v>12</v>
      </c>
      <c r="D188" s="154" t="s">
        <v>641</v>
      </c>
      <c r="E188" s="154" t="s">
        <v>641</v>
      </c>
      <c r="F188" s="154" t="s">
        <v>641</v>
      </c>
      <c r="G188" s="155">
        <f t="shared" si="4"/>
        <v>0</v>
      </c>
      <c r="H188" s="157"/>
      <c r="I188" s="155">
        <f t="shared" si="5"/>
        <v>0</v>
      </c>
      <c r="J188" s="27" t="s">
        <v>645</v>
      </c>
    </row>
    <row r="189" s="149" customFormat="1" ht="20.1" customHeight="1" spans="1:10">
      <c r="A189" s="152" t="s">
        <v>858</v>
      </c>
      <c r="B189" s="153" t="s">
        <v>1168</v>
      </c>
      <c r="C189" s="153" t="s">
        <v>12</v>
      </c>
      <c r="D189" s="154" t="s">
        <v>641</v>
      </c>
      <c r="E189" s="154" t="s">
        <v>641</v>
      </c>
      <c r="F189" s="154" t="s">
        <v>641</v>
      </c>
      <c r="G189" s="155">
        <f t="shared" si="4"/>
        <v>0</v>
      </c>
      <c r="H189" s="157"/>
      <c r="I189" s="155">
        <f t="shared" si="5"/>
        <v>0</v>
      </c>
      <c r="J189" s="27" t="s">
        <v>645</v>
      </c>
    </row>
    <row r="190" s="149" customFormat="1" ht="20.1" customHeight="1" spans="1:10">
      <c r="A190" s="152" t="s">
        <v>858</v>
      </c>
      <c r="B190" s="153" t="s">
        <v>1169</v>
      </c>
      <c r="C190" s="153" t="s">
        <v>12</v>
      </c>
      <c r="D190" s="154" t="s">
        <v>641</v>
      </c>
      <c r="E190" s="154" t="s">
        <v>641</v>
      </c>
      <c r="F190" s="154" t="s">
        <v>641</v>
      </c>
      <c r="G190" s="155">
        <f t="shared" si="4"/>
        <v>0</v>
      </c>
      <c r="H190" s="157"/>
      <c r="I190" s="155">
        <f t="shared" si="5"/>
        <v>0</v>
      </c>
      <c r="J190" s="27" t="s">
        <v>645</v>
      </c>
    </row>
    <row r="191" s="149" customFormat="1" ht="20.1" customHeight="1" spans="1:10">
      <c r="A191" s="152" t="s">
        <v>858</v>
      </c>
      <c r="B191" s="153" t="s">
        <v>1170</v>
      </c>
      <c r="C191" s="153" t="s">
        <v>12</v>
      </c>
      <c r="D191" s="154" t="s">
        <v>641</v>
      </c>
      <c r="E191" s="154" t="s">
        <v>641</v>
      </c>
      <c r="F191" s="154" t="s">
        <v>641</v>
      </c>
      <c r="G191" s="155">
        <f t="shared" si="4"/>
        <v>0</v>
      </c>
      <c r="H191" s="157"/>
      <c r="I191" s="155">
        <f t="shared" si="5"/>
        <v>0</v>
      </c>
      <c r="J191" s="27" t="s">
        <v>645</v>
      </c>
    </row>
  </sheetData>
  <autoFilter ref="A1:M191">
    <extLst/>
  </autoFilter>
  <pageMargins left="0.707638888888889" right="0.707638888888889" top="0.747916666666667" bottom="0.747916666666667" header="0.313888888888889" footer="0.313888888888889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7"/>
  <sheetViews>
    <sheetView tabSelected="1" topLeftCell="A44" workbookViewId="0">
      <selection activeCell="A2" sqref="A2:A58"/>
    </sheetView>
  </sheetViews>
  <sheetFormatPr defaultColWidth="9" defaultRowHeight="12.75"/>
  <cols>
    <col min="1" max="1" width="10.5" style="128" customWidth="1"/>
    <col min="2" max="2" width="12.375" style="128" customWidth="1"/>
    <col min="3" max="3" width="3.625" style="128" customWidth="1"/>
    <col min="4" max="4" width="7.75" style="128" customWidth="1"/>
    <col min="5" max="5" width="8" style="128" customWidth="1"/>
    <col min="6" max="6" width="8.625" style="128" customWidth="1"/>
    <col min="7" max="7" width="7.5" style="128" customWidth="1"/>
    <col min="8" max="8" width="5" style="128" customWidth="1"/>
    <col min="9" max="9" width="6.5" style="128" customWidth="1"/>
    <col min="10" max="10" width="4.75" style="128" customWidth="1"/>
    <col min="11" max="16383" width="9" style="128"/>
    <col min="16384" max="16384" width="9" style="2"/>
  </cols>
  <sheetData>
    <row r="1" ht="26.25" customHeight="1" spans="1:10">
      <c r="A1" s="107" t="s">
        <v>0</v>
      </c>
      <c r="B1" s="107" t="s">
        <v>1</v>
      </c>
      <c r="C1" s="107" t="s">
        <v>2</v>
      </c>
      <c r="D1" s="107" t="s">
        <v>3</v>
      </c>
      <c r="E1" s="107" t="s">
        <v>4</v>
      </c>
      <c r="F1" s="107" t="s">
        <v>856</v>
      </c>
      <c r="G1" s="107" t="s">
        <v>6</v>
      </c>
      <c r="H1" s="107" t="s">
        <v>857</v>
      </c>
      <c r="I1" s="107" t="s">
        <v>8</v>
      </c>
      <c r="J1" s="107" t="s">
        <v>9</v>
      </c>
    </row>
    <row r="2" ht="20.1" customHeight="1" spans="1:10">
      <c r="A2" s="144" t="s">
        <v>1171</v>
      </c>
      <c r="B2" s="145" t="s">
        <v>1172</v>
      </c>
      <c r="C2" s="145" t="s">
        <v>12</v>
      </c>
      <c r="D2" s="146" t="s">
        <v>677</v>
      </c>
      <c r="E2" s="146" t="s">
        <v>82</v>
      </c>
      <c r="F2" s="146" t="s">
        <v>90</v>
      </c>
      <c r="G2" s="141">
        <f t="shared" ref="G2:G65" si="0">F2/1.5</f>
        <v>72.2666666666667</v>
      </c>
      <c r="H2" s="141"/>
      <c r="I2" s="141">
        <f t="shared" ref="I2:I65" si="1">G2+H2</f>
        <v>72.2666666666667</v>
      </c>
      <c r="J2" s="148" t="s">
        <v>16</v>
      </c>
    </row>
    <row r="3" ht="20.1" customHeight="1" spans="1:10">
      <c r="A3" s="144" t="s">
        <v>1171</v>
      </c>
      <c r="B3" s="145" t="s">
        <v>1173</v>
      </c>
      <c r="C3" s="145" t="s">
        <v>12</v>
      </c>
      <c r="D3" s="146" t="s">
        <v>40</v>
      </c>
      <c r="E3" s="146" t="s">
        <v>215</v>
      </c>
      <c r="F3" s="146" t="s">
        <v>692</v>
      </c>
      <c r="G3" s="141">
        <f t="shared" si="0"/>
        <v>71.5333333333333</v>
      </c>
      <c r="H3" s="141"/>
      <c r="I3" s="141">
        <f t="shared" si="1"/>
        <v>71.5333333333333</v>
      </c>
      <c r="J3" s="148" t="s">
        <v>21</v>
      </c>
    </row>
    <row r="4" ht="20.1" customHeight="1" spans="1:10">
      <c r="A4" s="144" t="s">
        <v>1171</v>
      </c>
      <c r="B4" s="145" t="s">
        <v>1174</v>
      </c>
      <c r="C4" s="145" t="s">
        <v>12</v>
      </c>
      <c r="D4" s="146" t="s">
        <v>13</v>
      </c>
      <c r="E4" s="146" t="s">
        <v>437</v>
      </c>
      <c r="F4" s="146" t="s">
        <v>73</v>
      </c>
      <c r="G4" s="141">
        <f t="shared" si="0"/>
        <v>68.3333333333333</v>
      </c>
      <c r="H4" s="141"/>
      <c r="I4" s="141">
        <f t="shared" si="1"/>
        <v>68.3333333333333</v>
      </c>
      <c r="J4" s="148" t="s">
        <v>25</v>
      </c>
    </row>
    <row r="5" ht="20.1" customHeight="1" spans="1:10">
      <c r="A5" s="144" t="s">
        <v>1171</v>
      </c>
      <c r="B5" s="145" t="s">
        <v>1175</v>
      </c>
      <c r="C5" s="145" t="s">
        <v>12</v>
      </c>
      <c r="D5" s="146" t="s">
        <v>116</v>
      </c>
      <c r="E5" s="146" t="s">
        <v>215</v>
      </c>
      <c r="F5" s="146" t="s">
        <v>1176</v>
      </c>
      <c r="G5" s="141">
        <f t="shared" si="0"/>
        <v>68.2</v>
      </c>
      <c r="H5" s="141"/>
      <c r="I5" s="141">
        <f t="shared" si="1"/>
        <v>68.2</v>
      </c>
      <c r="J5" s="148" t="s">
        <v>30</v>
      </c>
    </row>
    <row r="6" ht="20.1" customHeight="1" spans="1:10">
      <c r="A6" s="144" t="s">
        <v>1171</v>
      </c>
      <c r="B6" s="145" t="s">
        <v>1177</v>
      </c>
      <c r="C6" s="145" t="s">
        <v>12</v>
      </c>
      <c r="D6" s="146" t="s">
        <v>1178</v>
      </c>
      <c r="E6" s="146" t="s">
        <v>374</v>
      </c>
      <c r="F6" s="146" t="s">
        <v>1179</v>
      </c>
      <c r="G6" s="141">
        <f t="shared" si="0"/>
        <v>66.8666666666667</v>
      </c>
      <c r="H6" s="147"/>
      <c r="I6" s="141">
        <f t="shared" si="1"/>
        <v>66.8666666666667</v>
      </c>
      <c r="J6" s="148" t="s">
        <v>688</v>
      </c>
    </row>
    <row r="7" ht="20.1" customHeight="1" spans="1:10">
      <c r="A7" s="144" t="s">
        <v>1171</v>
      </c>
      <c r="B7" s="145" t="s">
        <v>1180</v>
      </c>
      <c r="C7" s="145" t="s">
        <v>12</v>
      </c>
      <c r="D7" s="146" t="s">
        <v>102</v>
      </c>
      <c r="E7" s="146" t="s">
        <v>315</v>
      </c>
      <c r="F7" s="146" t="s">
        <v>252</v>
      </c>
      <c r="G7" s="141">
        <f t="shared" si="0"/>
        <v>64.8</v>
      </c>
      <c r="H7" s="141"/>
      <c r="I7" s="141">
        <f t="shared" si="1"/>
        <v>64.8</v>
      </c>
      <c r="J7" s="148" t="s">
        <v>37</v>
      </c>
    </row>
    <row r="8" ht="20.1" customHeight="1" spans="1:10">
      <c r="A8" s="144" t="s">
        <v>1171</v>
      </c>
      <c r="B8" s="145" t="s">
        <v>1181</v>
      </c>
      <c r="C8" s="145" t="s">
        <v>12</v>
      </c>
      <c r="D8" s="146" t="s">
        <v>44</v>
      </c>
      <c r="E8" s="146" t="s">
        <v>430</v>
      </c>
      <c r="F8" s="146" t="s">
        <v>294</v>
      </c>
      <c r="G8" s="141">
        <f t="shared" si="0"/>
        <v>63.4666666666667</v>
      </c>
      <c r="H8" s="141"/>
      <c r="I8" s="141">
        <f t="shared" si="1"/>
        <v>63.4666666666667</v>
      </c>
      <c r="J8" s="148" t="s">
        <v>42</v>
      </c>
    </row>
    <row r="9" ht="20.1" customHeight="1" spans="1:10">
      <c r="A9" s="144" t="s">
        <v>1171</v>
      </c>
      <c r="B9" s="145" t="s">
        <v>1182</v>
      </c>
      <c r="C9" s="145" t="s">
        <v>12</v>
      </c>
      <c r="D9" s="146" t="s">
        <v>287</v>
      </c>
      <c r="E9" s="146" t="s">
        <v>251</v>
      </c>
      <c r="F9" s="146" t="s">
        <v>1183</v>
      </c>
      <c r="G9" s="141">
        <f t="shared" si="0"/>
        <v>63.2</v>
      </c>
      <c r="H9" s="141"/>
      <c r="I9" s="141">
        <f t="shared" si="1"/>
        <v>63.2</v>
      </c>
      <c r="J9" s="148" t="s">
        <v>46</v>
      </c>
    </row>
    <row r="10" ht="20.1" customHeight="1" spans="1:10">
      <c r="A10" s="144" t="s">
        <v>1171</v>
      </c>
      <c r="B10" s="145" t="s">
        <v>1184</v>
      </c>
      <c r="C10" s="145" t="s">
        <v>12</v>
      </c>
      <c r="D10" s="146" t="s">
        <v>153</v>
      </c>
      <c r="E10" s="146" t="s">
        <v>327</v>
      </c>
      <c r="F10" s="146" t="s">
        <v>949</v>
      </c>
      <c r="G10" s="141">
        <f t="shared" si="0"/>
        <v>62.8</v>
      </c>
      <c r="H10" s="141"/>
      <c r="I10" s="141">
        <f t="shared" si="1"/>
        <v>62.8</v>
      </c>
      <c r="J10" s="148" t="s">
        <v>696</v>
      </c>
    </row>
    <row r="11" ht="20.1" customHeight="1" spans="1:10">
      <c r="A11" s="144" t="s">
        <v>1171</v>
      </c>
      <c r="B11" s="145" t="s">
        <v>1185</v>
      </c>
      <c r="C11" s="145" t="s">
        <v>12</v>
      </c>
      <c r="D11" s="146" t="s">
        <v>97</v>
      </c>
      <c r="E11" s="146" t="s">
        <v>426</v>
      </c>
      <c r="F11" s="146" t="s">
        <v>347</v>
      </c>
      <c r="G11" s="141">
        <f t="shared" si="0"/>
        <v>61.4</v>
      </c>
      <c r="H11" s="141"/>
      <c r="I11" s="141">
        <f t="shared" si="1"/>
        <v>61.4</v>
      </c>
      <c r="J11" s="148" t="s">
        <v>53</v>
      </c>
    </row>
    <row r="12" ht="20.1" customHeight="1" spans="1:10">
      <c r="A12" s="144" t="s">
        <v>1171</v>
      </c>
      <c r="B12" s="145" t="s">
        <v>1186</v>
      </c>
      <c r="C12" s="145" t="s">
        <v>12</v>
      </c>
      <c r="D12" s="146" t="s">
        <v>89</v>
      </c>
      <c r="E12" s="146" t="s">
        <v>394</v>
      </c>
      <c r="F12" s="146" t="s">
        <v>363</v>
      </c>
      <c r="G12" s="141">
        <f t="shared" si="0"/>
        <v>60.6</v>
      </c>
      <c r="H12" s="141"/>
      <c r="I12" s="141">
        <f t="shared" si="1"/>
        <v>60.6</v>
      </c>
      <c r="J12" s="148" t="s">
        <v>56</v>
      </c>
    </row>
    <row r="13" ht="20.1" customHeight="1" spans="1:10">
      <c r="A13" s="144" t="s">
        <v>1171</v>
      </c>
      <c r="B13" s="145" t="s">
        <v>1187</v>
      </c>
      <c r="C13" s="145" t="s">
        <v>12</v>
      </c>
      <c r="D13" s="146" t="s">
        <v>69</v>
      </c>
      <c r="E13" s="146" t="s">
        <v>426</v>
      </c>
      <c r="F13" s="146" t="s">
        <v>1188</v>
      </c>
      <c r="G13" s="141">
        <f t="shared" si="0"/>
        <v>60.2</v>
      </c>
      <c r="H13" s="141"/>
      <c r="I13" s="141">
        <f t="shared" si="1"/>
        <v>60.2</v>
      </c>
      <c r="J13" s="148" t="s">
        <v>59</v>
      </c>
    </row>
    <row r="14" ht="20.1" customHeight="1" spans="1:10">
      <c r="A14" s="144" t="s">
        <v>1171</v>
      </c>
      <c r="B14" s="145" t="s">
        <v>1189</v>
      </c>
      <c r="C14" s="145" t="s">
        <v>12</v>
      </c>
      <c r="D14" s="146" t="s">
        <v>125</v>
      </c>
      <c r="E14" s="146" t="s">
        <v>498</v>
      </c>
      <c r="F14" s="146" t="s">
        <v>967</v>
      </c>
      <c r="G14" s="141">
        <f t="shared" si="0"/>
        <v>59.0666666666667</v>
      </c>
      <c r="H14" s="141"/>
      <c r="I14" s="141">
        <f t="shared" si="1"/>
        <v>59.0666666666667</v>
      </c>
      <c r="J14" s="148" t="s">
        <v>64</v>
      </c>
    </row>
    <row r="15" ht="20.1" customHeight="1" spans="1:10">
      <c r="A15" s="144" t="s">
        <v>1171</v>
      </c>
      <c r="B15" s="145" t="s">
        <v>1190</v>
      </c>
      <c r="C15" s="145" t="s">
        <v>12</v>
      </c>
      <c r="D15" s="146" t="s">
        <v>331</v>
      </c>
      <c r="E15" s="146" t="s">
        <v>374</v>
      </c>
      <c r="F15" s="146" t="s">
        <v>405</v>
      </c>
      <c r="G15" s="141">
        <f t="shared" si="0"/>
        <v>58.8666666666667</v>
      </c>
      <c r="H15" s="141"/>
      <c r="I15" s="141">
        <f t="shared" si="1"/>
        <v>58.8666666666667</v>
      </c>
      <c r="J15" s="148" t="s">
        <v>67</v>
      </c>
    </row>
    <row r="16" ht="20.1" customHeight="1" spans="1:10">
      <c r="A16" s="144" t="s">
        <v>1171</v>
      </c>
      <c r="B16" s="145" t="s">
        <v>1191</v>
      </c>
      <c r="C16" s="145" t="s">
        <v>12</v>
      </c>
      <c r="D16" s="146" t="s">
        <v>44</v>
      </c>
      <c r="E16" s="146" t="s">
        <v>598</v>
      </c>
      <c r="F16" s="146" t="s">
        <v>440</v>
      </c>
      <c r="G16" s="141">
        <f t="shared" si="0"/>
        <v>57.8666666666667</v>
      </c>
      <c r="H16" s="141"/>
      <c r="I16" s="141">
        <f t="shared" si="1"/>
        <v>57.8666666666667</v>
      </c>
      <c r="J16" s="148" t="s">
        <v>71</v>
      </c>
    </row>
    <row r="17" ht="20.1" customHeight="1" spans="1:10">
      <c r="A17" s="144" t="s">
        <v>1171</v>
      </c>
      <c r="B17" s="145" t="s">
        <v>1192</v>
      </c>
      <c r="C17" s="145" t="s">
        <v>12</v>
      </c>
      <c r="D17" s="146" t="s">
        <v>85</v>
      </c>
      <c r="E17" s="146" t="s">
        <v>487</v>
      </c>
      <c r="F17" s="146" t="s">
        <v>440</v>
      </c>
      <c r="G17" s="141">
        <f t="shared" si="0"/>
        <v>57.8666666666667</v>
      </c>
      <c r="H17" s="141"/>
      <c r="I17" s="141">
        <f t="shared" si="1"/>
        <v>57.8666666666667</v>
      </c>
      <c r="J17" s="148" t="s">
        <v>75</v>
      </c>
    </row>
    <row r="18" ht="20.1" customHeight="1" spans="1:10">
      <c r="A18" s="144" t="s">
        <v>1171</v>
      </c>
      <c r="B18" s="145" t="s">
        <v>1193</v>
      </c>
      <c r="C18" s="145" t="s">
        <v>12</v>
      </c>
      <c r="D18" s="146" t="s">
        <v>93</v>
      </c>
      <c r="E18" s="146" t="s">
        <v>569</v>
      </c>
      <c r="F18" s="146" t="s">
        <v>361</v>
      </c>
      <c r="G18" s="141">
        <f t="shared" si="0"/>
        <v>57.3333333333333</v>
      </c>
      <c r="H18" s="141"/>
      <c r="I18" s="141">
        <f t="shared" si="1"/>
        <v>57.3333333333333</v>
      </c>
      <c r="J18" s="148" t="s">
        <v>79</v>
      </c>
    </row>
    <row r="19" ht="20.1" customHeight="1" spans="1:10">
      <c r="A19" s="144" t="s">
        <v>1171</v>
      </c>
      <c r="B19" s="145" t="s">
        <v>1194</v>
      </c>
      <c r="C19" s="145" t="s">
        <v>12</v>
      </c>
      <c r="D19" s="146" t="s">
        <v>287</v>
      </c>
      <c r="E19" s="146" t="s">
        <v>445</v>
      </c>
      <c r="F19" s="146" t="s">
        <v>1195</v>
      </c>
      <c r="G19" s="141">
        <f t="shared" si="0"/>
        <v>56.6</v>
      </c>
      <c r="H19" s="141"/>
      <c r="I19" s="141">
        <f t="shared" si="1"/>
        <v>56.6</v>
      </c>
      <c r="J19" s="148" t="s">
        <v>711</v>
      </c>
    </row>
    <row r="20" ht="20.1" customHeight="1" spans="1:10">
      <c r="A20" s="144" t="s">
        <v>1171</v>
      </c>
      <c r="B20" s="145" t="s">
        <v>1196</v>
      </c>
      <c r="C20" s="145" t="s">
        <v>12</v>
      </c>
      <c r="D20" s="146" t="s">
        <v>44</v>
      </c>
      <c r="E20" s="146" t="s">
        <v>629</v>
      </c>
      <c r="F20" s="146" t="s">
        <v>1197</v>
      </c>
      <c r="G20" s="141">
        <f t="shared" si="0"/>
        <v>56.4666666666667</v>
      </c>
      <c r="H20" s="141"/>
      <c r="I20" s="141">
        <f t="shared" si="1"/>
        <v>56.4666666666667</v>
      </c>
      <c r="J20" s="148" t="s">
        <v>83</v>
      </c>
    </row>
    <row r="21" ht="20.1" customHeight="1" spans="1:10">
      <c r="A21" s="144" t="s">
        <v>1171</v>
      </c>
      <c r="B21" s="145" t="s">
        <v>1198</v>
      </c>
      <c r="C21" s="145" t="s">
        <v>12</v>
      </c>
      <c r="D21" s="146" t="s">
        <v>167</v>
      </c>
      <c r="E21" s="146" t="s">
        <v>530</v>
      </c>
      <c r="F21" s="146" t="s">
        <v>1199</v>
      </c>
      <c r="G21" s="141">
        <f t="shared" si="0"/>
        <v>56.4</v>
      </c>
      <c r="H21" s="141"/>
      <c r="I21" s="141">
        <f t="shared" si="1"/>
        <v>56.4</v>
      </c>
      <c r="J21" s="148" t="s">
        <v>87</v>
      </c>
    </row>
    <row r="22" ht="20.1" customHeight="1" spans="1:10">
      <c r="A22" s="144" t="s">
        <v>1171</v>
      </c>
      <c r="B22" s="145" t="s">
        <v>1200</v>
      </c>
      <c r="C22" s="145" t="s">
        <v>12</v>
      </c>
      <c r="D22" s="146" t="s">
        <v>522</v>
      </c>
      <c r="E22" s="146" t="s">
        <v>361</v>
      </c>
      <c r="F22" s="146" t="s">
        <v>750</v>
      </c>
      <c r="G22" s="141">
        <f t="shared" si="0"/>
        <v>56.2666666666667</v>
      </c>
      <c r="H22" s="141"/>
      <c r="I22" s="141">
        <f t="shared" si="1"/>
        <v>56.2666666666667</v>
      </c>
      <c r="J22" s="148" t="s">
        <v>91</v>
      </c>
    </row>
    <row r="23" ht="20.1" customHeight="1" spans="1:10">
      <c r="A23" s="144" t="s">
        <v>1171</v>
      </c>
      <c r="B23" s="145" t="s">
        <v>1201</v>
      </c>
      <c r="C23" s="145" t="s">
        <v>12</v>
      </c>
      <c r="D23" s="146" t="s">
        <v>361</v>
      </c>
      <c r="E23" s="146" t="s">
        <v>421</v>
      </c>
      <c r="F23" s="146" t="s">
        <v>1202</v>
      </c>
      <c r="G23" s="141">
        <f t="shared" si="0"/>
        <v>54.5333333333333</v>
      </c>
      <c r="H23" s="147"/>
      <c r="I23" s="141">
        <f t="shared" si="1"/>
        <v>54.5333333333333</v>
      </c>
      <c r="J23" s="148" t="s">
        <v>95</v>
      </c>
    </row>
    <row r="24" ht="20.1" customHeight="1" spans="1:10">
      <c r="A24" s="144" t="s">
        <v>1171</v>
      </c>
      <c r="B24" s="145" t="s">
        <v>1203</v>
      </c>
      <c r="C24" s="145" t="s">
        <v>12</v>
      </c>
      <c r="D24" s="146" t="s">
        <v>530</v>
      </c>
      <c r="E24" s="146" t="s">
        <v>361</v>
      </c>
      <c r="F24" s="146" t="s">
        <v>545</v>
      </c>
      <c r="G24" s="141">
        <f t="shared" si="0"/>
        <v>53.6</v>
      </c>
      <c r="H24" s="141"/>
      <c r="I24" s="141">
        <f t="shared" si="1"/>
        <v>53.6</v>
      </c>
      <c r="J24" s="148" t="s">
        <v>99</v>
      </c>
    </row>
    <row r="25" ht="20.1" customHeight="1" spans="1:10">
      <c r="A25" s="144" t="s">
        <v>1171</v>
      </c>
      <c r="B25" s="145" t="s">
        <v>1204</v>
      </c>
      <c r="C25" s="145" t="s">
        <v>12</v>
      </c>
      <c r="D25" s="146" t="s">
        <v>128</v>
      </c>
      <c r="E25" s="146" t="s">
        <v>602</v>
      </c>
      <c r="F25" s="146" t="s">
        <v>548</v>
      </c>
      <c r="G25" s="141">
        <f t="shared" si="0"/>
        <v>53.4666666666667</v>
      </c>
      <c r="H25" s="141"/>
      <c r="I25" s="141">
        <f t="shared" si="1"/>
        <v>53.4666666666667</v>
      </c>
      <c r="J25" s="148" t="s">
        <v>720</v>
      </c>
    </row>
    <row r="26" ht="20.1" customHeight="1" spans="1:10">
      <c r="A26" s="144" t="s">
        <v>1171</v>
      </c>
      <c r="B26" s="145" t="s">
        <v>1205</v>
      </c>
      <c r="C26" s="145" t="s">
        <v>12</v>
      </c>
      <c r="D26" s="146" t="s">
        <v>263</v>
      </c>
      <c r="E26" s="146" t="s">
        <v>598</v>
      </c>
      <c r="F26" s="146" t="s">
        <v>1206</v>
      </c>
      <c r="G26" s="141">
        <f t="shared" si="0"/>
        <v>53.0666666666667</v>
      </c>
      <c r="H26" s="141"/>
      <c r="I26" s="141">
        <f t="shared" si="1"/>
        <v>53.0666666666667</v>
      </c>
      <c r="J26" s="148" t="s">
        <v>104</v>
      </c>
    </row>
    <row r="27" ht="20.1" customHeight="1" spans="1:10">
      <c r="A27" s="144" t="s">
        <v>1171</v>
      </c>
      <c r="B27" s="145" t="s">
        <v>1207</v>
      </c>
      <c r="C27" s="145" t="s">
        <v>12</v>
      </c>
      <c r="D27" s="146" t="s">
        <v>400</v>
      </c>
      <c r="E27" s="146" t="s">
        <v>472</v>
      </c>
      <c r="F27" s="146" t="s">
        <v>1208</v>
      </c>
      <c r="G27" s="141">
        <f t="shared" si="0"/>
        <v>51.5333333333333</v>
      </c>
      <c r="H27" s="147"/>
      <c r="I27" s="141">
        <f t="shared" si="1"/>
        <v>51.5333333333333</v>
      </c>
      <c r="J27" s="148" t="s">
        <v>107</v>
      </c>
    </row>
    <row r="28" ht="20.1" customHeight="1" spans="1:10">
      <c r="A28" s="144" t="s">
        <v>1171</v>
      </c>
      <c r="B28" s="145" t="s">
        <v>1209</v>
      </c>
      <c r="C28" s="145" t="s">
        <v>12</v>
      </c>
      <c r="D28" s="146" t="s">
        <v>614</v>
      </c>
      <c r="E28" s="146" t="s">
        <v>340</v>
      </c>
      <c r="F28" s="146" t="s">
        <v>777</v>
      </c>
      <c r="G28" s="141">
        <f t="shared" si="0"/>
        <v>50.9333333333333</v>
      </c>
      <c r="H28" s="141"/>
      <c r="I28" s="141">
        <f t="shared" si="1"/>
        <v>50.9333333333333</v>
      </c>
      <c r="J28" s="148" t="s">
        <v>110</v>
      </c>
    </row>
    <row r="29" ht="20.1" customHeight="1" spans="1:10">
      <c r="A29" s="144" t="s">
        <v>1171</v>
      </c>
      <c r="B29" s="145" t="s">
        <v>1210</v>
      </c>
      <c r="C29" s="145" t="s">
        <v>12</v>
      </c>
      <c r="D29" s="146" t="s">
        <v>324</v>
      </c>
      <c r="E29" s="146" t="s">
        <v>770</v>
      </c>
      <c r="F29" s="146" t="s">
        <v>1211</v>
      </c>
      <c r="G29" s="141">
        <f t="shared" si="0"/>
        <v>49.9333333333333</v>
      </c>
      <c r="H29" s="141"/>
      <c r="I29" s="141">
        <f t="shared" si="1"/>
        <v>49.9333333333333</v>
      </c>
      <c r="J29" s="148" t="s">
        <v>114</v>
      </c>
    </row>
    <row r="30" ht="20.1" customHeight="1" spans="1:10">
      <c r="A30" s="144" t="s">
        <v>1171</v>
      </c>
      <c r="B30" s="145" t="s">
        <v>1212</v>
      </c>
      <c r="C30" s="145" t="s">
        <v>12</v>
      </c>
      <c r="D30" s="146" t="s">
        <v>571</v>
      </c>
      <c r="E30" s="146" t="s">
        <v>498</v>
      </c>
      <c r="F30" s="146" t="s">
        <v>599</v>
      </c>
      <c r="G30" s="141">
        <f t="shared" si="0"/>
        <v>49.8666666666667</v>
      </c>
      <c r="H30" s="141"/>
      <c r="I30" s="141">
        <f t="shared" si="1"/>
        <v>49.8666666666667</v>
      </c>
      <c r="J30" s="148" t="s">
        <v>117</v>
      </c>
    </row>
    <row r="31" ht="20.1" customHeight="1" spans="1:10">
      <c r="A31" s="144" t="s">
        <v>1171</v>
      </c>
      <c r="B31" s="145" t="s">
        <v>1213</v>
      </c>
      <c r="C31" s="145" t="s">
        <v>12</v>
      </c>
      <c r="D31" s="146" t="s">
        <v>324</v>
      </c>
      <c r="E31" s="146" t="s">
        <v>606</v>
      </c>
      <c r="F31" s="146" t="s">
        <v>1214</v>
      </c>
      <c r="G31" s="141">
        <f t="shared" si="0"/>
        <v>48.5333333333333</v>
      </c>
      <c r="H31" s="141"/>
      <c r="I31" s="141">
        <f t="shared" si="1"/>
        <v>48.5333333333333</v>
      </c>
      <c r="J31" s="148" t="s">
        <v>729</v>
      </c>
    </row>
    <row r="32" ht="20.1" customHeight="1" spans="1:10">
      <c r="A32" s="144" t="s">
        <v>1171</v>
      </c>
      <c r="B32" s="145" t="s">
        <v>1215</v>
      </c>
      <c r="C32" s="145" t="s">
        <v>12</v>
      </c>
      <c r="D32" s="146" t="s">
        <v>762</v>
      </c>
      <c r="E32" s="146" t="s">
        <v>598</v>
      </c>
      <c r="F32" s="146" t="s">
        <v>1026</v>
      </c>
      <c r="G32" s="141">
        <f t="shared" si="0"/>
        <v>46.8</v>
      </c>
      <c r="H32" s="141"/>
      <c r="I32" s="141">
        <f t="shared" si="1"/>
        <v>46.8</v>
      </c>
      <c r="J32" s="148" t="s">
        <v>123</v>
      </c>
    </row>
    <row r="33" ht="20.1" customHeight="1" spans="1:10">
      <c r="A33" s="144" t="s">
        <v>1171</v>
      </c>
      <c r="B33" s="145" t="s">
        <v>1216</v>
      </c>
      <c r="C33" s="145" t="s">
        <v>12</v>
      </c>
      <c r="D33" s="146" t="s">
        <v>1099</v>
      </c>
      <c r="E33" s="146" t="s">
        <v>487</v>
      </c>
      <c r="F33" s="146" t="s">
        <v>1026</v>
      </c>
      <c r="G33" s="141">
        <f t="shared" si="0"/>
        <v>46.8</v>
      </c>
      <c r="H33" s="141"/>
      <c r="I33" s="141">
        <f t="shared" si="1"/>
        <v>46.8</v>
      </c>
      <c r="J33" s="148" t="s">
        <v>126</v>
      </c>
    </row>
    <row r="34" ht="20.1" customHeight="1" spans="1:10">
      <c r="A34" s="144" t="s">
        <v>1171</v>
      </c>
      <c r="B34" s="145" t="s">
        <v>1217</v>
      </c>
      <c r="C34" s="145" t="s">
        <v>12</v>
      </c>
      <c r="D34" s="146" t="s">
        <v>617</v>
      </c>
      <c r="E34" s="146" t="s">
        <v>610</v>
      </c>
      <c r="F34" s="146" t="s">
        <v>1038</v>
      </c>
      <c r="G34" s="141">
        <f t="shared" si="0"/>
        <v>44.5333333333333</v>
      </c>
      <c r="H34" s="141"/>
      <c r="I34" s="141">
        <f t="shared" si="1"/>
        <v>44.5333333333333</v>
      </c>
      <c r="J34" s="148" t="s">
        <v>733</v>
      </c>
    </row>
    <row r="35" ht="20.1" customHeight="1" spans="1:10">
      <c r="A35" s="144" t="s">
        <v>1171</v>
      </c>
      <c r="B35" s="145" t="s">
        <v>1218</v>
      </c>
      <c r="C35" s="145" t="s">
        <v>12</v>
      </c>
      <c r="D35" s="146" t="s">
        <v>610</v>
      </c>
      <c r="E35" s="146" t="s">
        <v>770</v>
      </c>
      <c r="F35" s="146" t="s">
        <v>1219</v>
      </c>
      <c r="G35" s="141">
        <f t="shared" si="0"/>
        <v>44.4666666666667</v>
      </c>
      <c r="H35" s="141"/>
      <c r="I35" s="141">
        <f t="shared" si="1"/>
        <v>44.4666666666667</v>
      </c>
      <c r="J35" s="148" t="s">
        <v>735</v>
      </c>
    </row>
    <row r="36" ht="20.1" customHeight="1" spans="1:10">
      <c r="A36" s="144" t="s">
        <v>1171</v>
      </c>
      <c r="B36" s="145" t="s">
        <v>1220</v>
      </c>
      <c r="C36" s="145" t="s">
        <v>12</v>
      </c>
      <c r="D36" s="146" t="s">
        <v>472</v>
      </c>
      <c r="E36" s="146" t="s">
        <v>818</v>
      </c>
      <c r="F36" s="146" t="s">
        <v>1221</v>
      </c>
      <c r="G36" s="141">
        <f t="shared" si="0"/>
        <v>43.9333333333333</v>
      </c>
      <c r="H36" s="141"/>
      <c r="I36" s="141">
        <f t="shared" si="1"/>
        <v>43.9333333333333</v>
      </c>
      <c r="J36" s="148" t="s">
        <v>134</v>
      </c>
    </row>
    <row r="37" ht="20.1" customHeight="1" spans="1:10">
      <c r="A37" s="144" t="s">
        <v>1171</v>
      </c>
      <c r="B37" s="145" t="s">
        <v>1222</v>
      </c>
      <c r="C37" s="145" t="s">
        <v>12</v>
      </c>
      <c r="D37" s="146" t="s">
        <v>1050</v>
      </c>
      <c r="E37" s="146" t="s">
        <v>629</v>
      </c>
      <c r="F37" s="146" t="s">
        <v>1055</v>
      </c>
      <c r="G37" s="141">
        <f t="shared" si="0"/>
        <v>42.8666666666667</v>
      </c>
      <c r="H37" s="141"/>
      <c r="I37" s="141">
        <f t="shared" si="1"/>
        <v>42.8666666666667</v>
      </c>
      <c r="J37" s="148" t="s">
        <v>137</v>
      </c>
    </row>
    <row r="38" ht="20.1" customHeight="1" spans="1:10">
      <c r="A38" s="144" t="s">
        <v>1171</v>
      </c>
      <c r="B38" s="145" t="s">
        <v>1223</v>
      </c>
      <c r="C38" s="145" t="s">
        <v>12</v>
      </c>
      <c r="D38" s="146" t="s">
        <v>975</v>
      </c>
      <c r="E38" s="146" t="s">
        <v>1224</v>
      </c>
      <c r="F38" s="146" t="s">
        <v>1225</v>
      </c>
      <c r="G38" s="141">
        <f t="shared" si="0"/>
        <v>41.2666666666667</v>
      </c>
      <c r="H38" s="141"/>
      <c r="I38" s="141">
        <f t="shared" si="1"/>
        <v>41.2666666666667</v>
      </c>
      <c r="J38" s="148" t="s">
        <v>141</v>
      </c>
    </row>
    <row r="39" ht="20.1" customHeight="1" spans="1:10">
      <c r="A39" s="144" t="s">
        <v>1171</v>
      </c>
      <c r="B39" s="145" t="s">
        <v>1226</v>
      </c>
      <c r="C39" s="145" t="s">
        <v>12</v>
      </c>
      <c r="D39" s="146" t="s">
        <v>975</v>
      </c>
      <c r="E39" s="146" t="s">
        <v>1224</v>
      </c>
      <c r="F39" s="146" t="s">
        <v>1225</v>
      </c>
      <c r="G39" s="141">
        <f t="shared" si="0"/>
        <v>41.2666666666667</v>
      </c>
      <c r="H39" s="141"/>
      <c r="I39" s="141">
        <f t="shared" si="1"/>
        <v>41.2666666666667</v>
      </c>
      <c r="J39" s="148" t="s">
        <v>145</v>
      </c>
    </row>
    <row r="40" ht="20.1" customHeight="1" spans="1:10">
      <c r="A40" s="144" t="s">
        <v>1171</v>
      </c>
      <c r="B40" s="145" t="s">
        <v>1227</v>
      </c>
      <c r="C40" s="145" t="s">
        <v>12</v>
      </c>
      <c r="D40" s="146" t="s">
        <v>797</v>
      </c>
      <c r="E40" s="146" t="s">
        <v>629</v>
      </c>
      <c r="F40" s="146" t="s">
        <v>781</v>
      </c>
      <c r="G40" s="141">
        <f t="shared" si="0"/>
        <v>41</v>
      </c>
      <c r="H40" s="141"/>
      <c r="I40" s="141">
        <f t="shared" si="1"/>
        <v>41</v>
      </c>
      <c r="J40" s="148" t="s">
        <v>742</v>
      </c>
    </row>
    <row r="41" ht="20.1" customHeight="1" spans="1:10">
      <c r="A41" s="144" t="s">
        <v>1171</v>
      </c>
      <c r="B41" s="145" t="s">
        <v>1228</v>
      </c>
      <c r="C41" s="145" t="s">
        <v>12</v>
      </c>
      <c r="D41" s="146" t="s">
        <v>818</v>
      </c>
      <c r="E41" s="146" t="s">
        <v>787</v>
      </c>
      <c r="F41" s="146" t="s">
        <v>1229</v>
      </c>
      <c r="G41" s="141">
        <f t="shared" si="0"/>
        <v>38.8666666666667</v>
      </c>
      <c r="H41" s="141"/>
      <c r="I41" s="141">
        <f t="shared" si="1"/>
        <v>38.8666666666667</v>
      </c>
      <c r="J41" s="148" t="s">
        <v>150</v>
      </c>
    </row>
    <row r="42" ht="20.1" customHeight="1" spans="1:10">
      <c r="A42" s="144" t="s">
        <v>1171</v>
      </c>
      <c r="B42" s="145" t="s">
        <v>1230</v>
      </c>
      <c r="C42" s="145" t="s">
        <v>544</v>
      </c>
      <c r="D42" s="146" t="s">
        <v>818</v>
      </c>
      <c r="E42" s="146" t="s">
        <v>977</v>
      </c>
      <c r="F42" s="146" t="s">
        <v>1231</v>
      </c>
      <c r="G42" s="141">
        <f t="shared" si="0"/>
        <v>38.0666666666667</v>
      </c>
      <c r="H42" s="141"/>
      <c r="I42" s="141">
        <f t="shared" si="1"/>
        <v>38.0666666666667</v>
      </c>
      <c r="J42" s="148" t="s">
        <v>746</v>
      </c>
    </row>
    <row r="43" ht="20.1" customHeight="1" spans="1:10">
      <c r="A43" s="144" t="s">
        <v>1171</v>
      </c>
      <c r="B43" s="145" t="s">
        <v>1232</v>
      </c>
      <c r="C43" s="145" t="s">
        <v>12</v>
      </c>
      <c r="D43" s="146" t="s">
        <v>1233</v>
      </c>
      <c r="E43" s="146" t="s">
        <v>787</v>
      </c>
      <c r="F43" s="146" t="s">
        <v>977</v>
      </c>
      <c r="G43" s="141">
        <f t="shared" si="0"/>
        <v>37</v>
      </c>
      <c r="H43" s="134"/>
      <c r="I43" s="141">
        <f t="shared" si="1"/>
        <v>37</v>
      </c>
      <c r="J43" s="148" t="s">
        <v>155</v>
      </c>
    </row>
    <row r="44" ht="20.1" customHeight="1" spans="1:10">
      <c r="A44" s="144" t="s">
        <v>1171</v>
      </c>
      <c r="B44" s="145" t="s">
        <v>1234</v>
      </c>
      <c r="C44" s="145" t="s">
        <v>12</v>
      </c>
      <c r="D44" s="146" t="s">
        <v>1120</v>
      </c>
      <c r="E44" s="146" t="s">
        <v>1008</v>
      </c>
      <c r="F44" s="146" t="s">
        <v>1235</v>
      </c>
      <c r="G44" s="141">
        <f t="shared" si="0"/>
        <v>36.9333333333333</v>
      </c>
      <c r="H44" s="134"/>
      <c r="I44" s="141">
        <f t="shared" si="1"/>
        <v>36.9333333333333</v>
      </c>
      <c r="J44" s="148" t="s">
        <v>158</v>
      </c>
    </row>
    <row r="45" ht="20.1" customHeight="1" spans="1:10">
      <c r="A45" s="144" t="s">
        <v>1171</v>
      </c>
      <c r="B45" s="145" t="s">
        <v>1236</v>
      </c>
      <c r="C45" s="145" t="s">
        <v>12</v>
      </c>
      <c r="D45" s="146" t="s">
        <v>1099</v>
      </c>
      <c r="E45" s="146" t="s">
        <v>807</v>
      </c>
      <c r="F45" s="146" t="s">
        <v>1237</v>
      </c>
      <c r="G45" s="141">
        <f t="shared" si="0"/>
        <v>36.8</v>
      </c>
      <c r="H45" s="134"/>
      <c r="I45" s="141">
        <f t="shared" si="1"/>
        <v>36.8</v>
      </c>
      <c r="J45" s="148" t="s">
        <v>751</v>
      </c>
    </row>
    <row r="46" ht="20.1" customHeight="1" spans="1:10">
      <c r="A46" s="144" t="s">
        <v>1171</v>
      </c>
      <c r="B46" s="145" t="s">
        <v>1238</v>
      </c>
      <c r="C46" s="145" t="s">
        <v>12</v>
      </c>
      <c r="D46" s="146" t="s">
        <v>641</v>
      </c>
      <c r="E46" s="146" t="s">
        <v>1062</v>
      </c>
      <c r="F46" s="146" t="s">
        <v>1239</v>
      </c>
      <c r="G46" s="141">
        <f t="shared" si="0"/>
        <v>21.4</v>
      </c>
      <c r="H46" s="134"/>
      <c r="I46" s="141">
        <f t="shared" si="1"/>
        <v>21.4</v>
      </c>
      <c r="J46" s="148" t="s">
        <v>753</v>
      </c>
    </row>
    <row r="47" ht="20.1" customHeight="1" spans="1:10">
      <c r="A47" s="144" t="s">
        <v>1171</v>
      </c>
      <c r="B47" s="145" t="s">
        <v>1240</v>
      </c>
      <c r="C47" s="145" t="s">
        <v>12</v>
      </c>
      <c r="D47" s="146" t="s">
        <v>641</v>
      </c>
      <c r="E47" s="146" t="s">
        <v>641</v>
      </c>
      <c r="F47" s="146" t="s">
        <v>641</v>
      </c>
      <c r="G47" s="141">
        <f t="shared" si="0"/>
        <v>0</v>
      </c>
      <c r="H47" s="134"/>
      <c r="I47" s="141">
        <f t="shared" si="1"/>
        <v>0</v>
      </c>
      <c r="J47" s="148" t="s">
        <v>645</v>
      </c>
    </row>
    <row r="48" ht="20.1" customHeight="1" spans="1:10">
      <c r="A48" s="144" t="s">
        <v>1171</v>
      </c>
      <c r="B48" s="145" t="s">
        <v>1241</v>
      </c>
      <c r="C48" s="145" t="s">
        <v>12</v>
      </c>
      <c r="D48" s="146" t="s">
        <v>641</v>
      </c>
      <c r="E48" s="146" t="s">
        <v>641</v>
      </c>
      <c r="F48" s="146" t="s">
        <v>641</v>
      </c>
      <c r="G48" s="141">
        <f t="shared" si="0"/>
        <v>0</v>
      </c>
      <c r="H48" s="134"/>
      <c r="I48" s="141">
        <f t="shared" si="1"/>
        <v>0</v>
      </c>
      <c r="J48" s="148" t="s">
        <v>645</v>
      </c>
    </row>
    <row r="49" ht="20.1" customHeight="1" spans="1:10">
      <c r="A49" s="144" t="s">
        <v>1171</v>
      </c>
      <c r="B49" s="145" t="s">
        <v>1242</v>
      </c>
      <c r="C49" s="145" t="s">
        <v>12</v>
      </c>
      <c r="D49" s="146" t="s">
        <v>641</v>
      </c>
      <c r="E49" s="146" t="s">
        <v>641</v>
      </c>
      <c r="F49" s="146" t="s">
        <v>641</v>
      </c>
      <c r="G49" s="141">
        <f t="shared" si="0"/>
        <v>0</v>
      </c>
      <c r="H49" s="134"/>
      <c r="I49" s="141">
        <f t="shared" si="1"/>
        <v>0</v>
      </c>
      <c r="J49" s="148" t="s">
        <v>645</v>
      </c>
    </row>
    <row r="50" ht="20.1" customHeight="1" spans="1:10">
      <c r="A50" s="144" t="s">
        <v>1171</v>
      </c>
      <c r="B50" s="145" t="s">
        <v>1243</v>
      </c>
      <c r="C50" s="145" t="s">
        <v>12</v>
      </c>
      <c r="D50" s="146" t="s">
        <v>641</v>
      </c>
      <c r="E50" s="146" t="s">
        <v>641</v>
      </c>
      <c r="F50" s="146" t="s">
        <v>641</v>
      </c>
      <c r="G50" s="141">
        <f t="shared" si="0"/>
        <v>0</v>
      </c>
      <c r="H50" s="134"/>
      <c r="I50" s="141">
        <f t="shared" si="1"/>
        <v>0</v>
      </c>
      <c r="J50" s="148" t="s">
        <v>645</v>
      </c>
    </row>
    <row r="51" ht="20.1" customHeight="1" spans="1:10">
      <c r="A51" s="144" t="s">
        <v>1171</v>
      </c>
      <c r="B51" s="145" t="s">
        <v>1244</v>
      </c>
      <c r="C51" s="145" t="s">
        <v>12</v>
      </c>
      <c r="D51" s="146" t="s">
        <v>641</v>
      </c>
      <c r="E51" s="146" t="s">
        <v>641</v>
      </c>
      <c r="F51" s="146" t="s">
        <v>641</v>
      </c>
      <c r="G51" s="141">
        <f t="shared" si="0"/>
        <v>0</v>
      </c>
      <c r="H51" s="134"/>
      <c r="I51" s="141">
        <f t="shared" si="1"/>
        <v>0</v>
      </c>
      <c r="J51" s="148" t="s">
        <v>645</v>
      </c>
    </row>
    <row r="52" ht="20.1" customHeight="1" spans="1:10">
      <c r="A52" s="144" t="s">
        <v>1171</v>
      </c>
      <c r="B52" s="145" t="s">
        <v>1245</v>
      </c>
      <c r="C52" s="145" t="s">
        <v>12</v>
      </c>
      <c r="D52" s="146" t="s">
        <v>641</v>
      </c>
      <c r="E52" s="146" t="s">
        <v>641</v>
      </c>
      <c r="F52" s="146" t="s">
        <v>641</v>
      </c>
      <c r="G52" s="141">
        <f t="shared" si="0"/>
        <v>0</v>
      </c>
      <c r="H52" s="134"/>
      <c r="I52" s="141">
        <f t="shared" si="1"/>
        <v>0</v>
      </c>
      <c r="J52" s="148" t="s">
        <v>645</v>
      </c>
    </row>
    <row r="53" ht="20.1" customHeight="1" spans="1:10">
      <c r="A53" s="144" t="s">
        <v>1171</v>
      </c>
      <c r="B53" s="145" t="s">
        <v>1246</v>
      </c>
      <c r="C53" s="145" t="s">
        <v>12</v>
      </c>
      <c r="D53" s="146" t="s">
        <v>641</v>
      </c>
      <c r="E53" s="146" t="s">
        <v>641</v>
      </c>
      <c r="F53" s="146" t="s">
        <v>641</v>
      </c>
      <c r="G53" s="141">
        <f t="shared" si="0"/>
        <v>0</v>
      </c>
      <c r="H53" s="134"/>
      <c r="I53" s="141">
        <f t="shared" si="1"/>
        <v>0</v>
      </c>
      <c r="J53" s="148" t="s">
        <v>645</v>
      </c>
    </row>
    <row r="54" ht="20.1" customHeight="1" spans="1:10">
      <c r="A54" s="144" t="s">
        <v>1171</v>
      </c>
      <c r="B54" s="145" t="s">
        <v>1247</v>
      </c>
      <c r="C54" s="145" t="s">
        <v>12</v>
      </c>
      <c r="D54" s="146" t="s">
        <v>641</v>
      </c>
      <c r="E54" s="146" t="s">
        <v>641</v>
      </c>
      <c r="F54" s="146" t="s">
        <v>641</v>
      </c>
      <c r="G54" s="141">
        <f t="shared" si="0"/>
        <v>0</v>
      </c>
      <c r="H54" s="134"/>
      <c r="I54" s="141">
        <f t="shared" si="1"/>
        <v>0</v>
      </c>
      <c r="J54" s="148" t="s">
        <v>645</v>
      </c>
    </row>
    <row r="55" ht="20.1" customHeight="1" spans="1:10">
      <c r="A55" s="144" t="s">
        <v>1171</v>
      </c>
      <c r="B55" s="145" t="s">
        <v>1248</v>
      </c>
      <c r="C55" s="145" t="s">
        <v>12</v>
      </c>
      <c r="D55" s="146" t="s">
        <v>641</v>
      </c>
      <c r="E55" s="146" t="s">
        <v>641</v>
      </c>
      <c r="F55" s="146" t="s">
        <v>641</v>
      </c>
      <c r="G55" s="141">
        <f t="shared" si="0"/>
        <v>0</v>
      </c>
      <c r="H55" s="134"/>
      <c r="I55" s="141">
        <f t="shared" si="1"/>
        <v>0</v>
      </c>
      <c r="J55" s="148" t="s">
        <v>645</v>
      </c>
    </row>
    <row r="56" ht="20.1" customHeight="1" spans="1:10">
      <c r="A56" s="144" t="s">
        <v>1171</v>
      </c>
      <c r="B56" s="145" t="s">
        <v>1249</v>
      </c>
      <c r="C56" s="145" t="s">
        <v>12</v>
      </c>
      <c r="D56" s="146" t="s">
        <v>641</v>
      </c>
      <c r="E56" s="146" t="s">
        <v>641</v>
      </c>
      <c r="F56" s="146" t="s">
        <v>641</v>
      </c>
      <c r="G56" s="141">
        <f t="shared" si="0"/>
        <v>0</v>
      </c>
      <c r="H56" s="134"/>
      <c r="I56" s="141">
        <f t="shared" si="1"/>
        <v>0</v>
      </c>
      <c r="J56" s="148" t="s">
        <v>645</v>
      </c>
    </row>
    <row r="57" ht="20.1" customHeight="1" spans="1:10">
      <c r="A57" s="144" t="s">
        <v>1171</v>
      </c>
      <c r="B57" s="145" t="s">
        <v>1250</v>
      </c>
      <c r="C57" s="145" t="s">
        <v>12</v>
      </c>
      <c r="D57" s="146" t="s">
        <v>641</v>
      </c>
      <c r="E57" s="146" t="s">
        <v>641</v>
      </c>
      <c r="F57" s="146" t="s">
        <v>641</v>
      </c>
      <c r="G57" s="141">
        <f t="shared" si="0"/>
        <v>0</v>
      </c>
      <c r="H57" s="134"/>
      <c r="I57" s="141">
        <f t="shared" si="1"/>
        <v>0</v>
      </c>
      <c r="J57" s="148" t="s">
        <v>645</v>
      </c>
    </row>
    <row r="58" ht="20.1" customHeight="1" spans="1:10">
      <c r="A58" s="144" t="s">
        <v>1171</v>
      </c>
      <c r="B58" s="145" t="s">
        <v>1251</v>
      </c>
      <c r="C58" s="145" t="s">
        <v>12</v>
      </c>
      <c r="D58" s="146" t="s">
        <v>641</v>
      </c>
      <c r="E58" s="146" t="s">
        <v>641</v>
      </c>
      <c r="F58" s="146" t="s">
        <v>641</v>
      </c>
      <c r="G58" s="141">
        <f t="shared" si="0"/>
        <v>0</v>
      </c>
      <c r="H58" s="134"/>
      <c r="I58" s="141">
        <f t="shared" si="1"/>
        <v>0</v>
      </c>
      <c r="J58" s="148" t="s">
        <v>645</v>
      </c>
    </row>
    <row r="59" ht="20.1" customHeight="1"/>
    <row r="60" ht="20.1" customHeight="1"/>
    <row r="61" ht="20.1" customHeight="1"/>
    <row r="62" ht="20.1" customHeight="1"/>
    <row r="63" ht="20.1" customHeight="1"/>
    <row r="64" ht="20.1" customHeight="1"/>
    <row r="65" ht="20.1" customHeight="1"/>
    <row r="66" ht="20.1" customHeight="1"/>
    <row r="67" ht="20.1" customHeight="1"/>
    <row r="68" ht="20.1" customHeight="1"/>
    <row r="69" ht="20.1" customHeight="1"/>
    <row r="70" ht="20.1" customHeight="1"/>
    <row r="71" ht="20.1" customHeight="1"/>
    <row r="72" ht="20.1" customHeight="1"/>
    <row r="73" ht="20.1" customHeight="1"/>
    <row r="74" ht="20.1" customHeight="1"/>
    <row r="75" ht="20.1" customHeight="1"/>
    <row r="76" ht="20.1" customHeight="1"/>
    <row r="77" ht="20.1" customHeight="1"/>
    <row r="78" ht="20.1" customHeight="1"/>
    <row r="79" ht="20.1" customHeight="1"/>
    <row r="80" ht="20.1" customHeight="1"/>
    <row r="81" ht="20.1" customHeight="1"/>
    <row r="82" ht="20.1" customHeight="1"/>
    <row r="83" ht="20.1" customHeight="1"/>
    <row r="84" ht="20.1" customHeight="1"/>
    <row r="85" ht="20.1" customHeight="1"/>
    <row r="86" ht="20.1" customHeight="1"/>
    <row r="87" ht="20.1" customHeight="1"/>
    <row r="88" ht="20.1" customHeight="1"/>
    <row r="89" ht="20.1" customHeight="1"/>
    <row r="90" ht="20.1" customHeight="1"/>
    <row r="91" ht="20.1" customHeight="1"/>
    <row r="92" ht="20.1" customHeight="1"/>
    <row r="93" ht="20.1" customHeight="1"/>
    <row r="94" ht="20.1" customHeight="1"/>
    <row r="95" ht="20.1" customHeight="1"/>
    <row r="96" ht="20.1" customHeight="1"/>
    <row r="97" ht="20.1" customHeight="1"/>
    <row r="98" ht="20.1" customHeight="1"/>
    <row r="99" ht="20.1" customHeight="1"/>
    <row r="100" ht="20.1" customHeight="1"/>
    <row r="101" ht="20.1" customHeight="1"/>
    <row r="102" ht="20.1" customHeight="1"/>
    <row r="103" ht="20.1" customHeight="1"/>
    <row r="104" ht="20.1" customHeight="1"/>
    <row r="105" ht="20.1" customHeight="1"/>
    <row r="106" ht="20.1" customHeight="1"/>
    <row r="107" ht="20.1" customHeight="1"/>
    <row r="108" ht="20.1" customHeight="1"/>
    <row r="109" ht="20.1" customHeight="1"/>
    <row r="110" ht="20.1" customHeight="1"/>
    <row r="111" ht="20.1" customHeight="1"/>
    <row r="112" ht="20.1" customHeight="1"/>
    <row r="113" ht="20.1" customHeight="1"/>
    <row r="114" ht="20.1" customHeight="1"/>
    <row r="115" ht="20.1" customHeight="1"/>
    <row r="116" ht="20.1" customHeight="1"/>
    <row r="117" ht="20.1" customHeight="1"/>
    <row r="118" ht="20.1" customHeight="1"/>
    <row r="119" ht="20.1" customHeight="1"/>
    <row r="120" ht="20.1" customHeight="1"/>
    <row r="121" ht="20.1" customHeight="1"/>
    <row r="122" ht="20.1" customHeight="1"/>
    <row r="123" ht="20.1" customHeight="1"/>
    <row r="124" ht="20.1" customHeight="1"/>
    <row r="125" ht="20.1" customHeight="1"/>
    <row r="126" ht="20.1" customHeight="1"/>
    <row r="127" ht="20.1" customHeight="1"/>
    <row r="128" ht="20.1" customHeight="1"/>
    <row r="129" ht="20.1" customHeight="1"/>
    <row r="130" ht="20.1" customHeight="1"/>
    <row r="131" ht="20.1" customHeight="1"/>
    <row r="132" ht="20.1" customHeight="1"/>
    <row r="133" ht="20.1" customHeight="1"/>
    <row r="134" ht="20.1" customHeight="1"/>
    <row r="135" ht="20.1" customHeight="1"/>
    <row r="136" ht="20.1" customHeight="1"/>
    <row r="137" ht="20.1" customHeight="1"/>
    <row r="138" ht="20.1" customHeight="1"/>
    <row r="139" ht="20.1" customHeight="1"/>
    <row r="140" ht="20.1" customHeight="1"/>
    <row r="141" ht="20.1" customHeight="1"/>
    <row r="142" ht="20.1" customHeight="1"/>
    <row r="143" ht="20.1" customHeight="1"/>
    <row r="144" ht="20.1" customHeight="1"/>
    <row r="145" ht="20.1" customHeight="1"/>
    <row r="146" ht="20.1" customHeight="1"/>
    <row r="147" ht="20.1" customHeight="1"/>
  </sheetData>
  <autoFilter ref="A1:J58">
    <extLst/>
  </autoFilter>
  <pageMargins left="0.747916666666667" right="0.747916666666667" top="0.984027777777778" bottom="0.984027777777778" header="0.511805555555556" footer="0.511805555555556"/>
  <pageSetup paperSize="9" fitToWidth="0" fitToHeight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2"/>
  <sheetViews>
    <sheetView workbookViewId="0">
      <selection activeCell="N14" sqref="N14"/>
    </sheetView>
  </sheetViews>
  <sheetFormatPr defaultColWidth="9" defaultRowHeight="12.75"/>
  <cols>
    <col min="1" max="1" width="11.25" style="127" customWidth="1"/>
    <col min="2" max="2" width="11.625" style="127" customWidth="1"/>
    <col min="3" max="3" width="4.25" style="127" customWidth="1"/>
    <col min="4" max="4" width="8" style="127" customWidth="1"/>
    <col min="5" max="5" width="7.25" style="127" customWidth="1"/>
    <col min="6" max="6" width="8" style="127" customWidth="1"/>
    <col min="7" max="7" width="6.375" style="127" customWidth="1"/>
    <col min="8" max="8" width="4.375" style="128" customWidth="1"/>
    <col min="9" max="9" width="6.875" style="128" customWidth="1"/>
    <col min="10" max="10" width="5.75" style="127" customWidth="1"/>
    <col min="11" max="16383" width="9" style="127"/>
    <col min="16384" max="16384" width="9" style="2"/>
  </cols>
  <sheetData>
    <row r="1" ht="27" customHeight="1" spans="1:10">
      <c r="A1" s="129" t="s">
        <v>0</v>
      </c>
      <c r="B1" s="129" t="s">
        <v>1</v>
      </c>
      <c r="C1" s="129" t="s">
        <v>2</v>
      </c>
      <c r="D1" s="129" t="s">
        <v>3</v>
      </c>
      <c r="E1" s="129" t="s">
        <v>4</v>
      </c>
      <c r="F1" s="129" t="s">
        <v>1252</v>
      </c>
      <c r="G1" s="129" t="s">
        <v>6</v>
      </c>
      <c r="H1" s="107" t="s">
        <v>857</v>
      </c>
      <c r="I1" s="107" t="s">
        <v>8</v>
      </c>
      <c r="J1" s="129" t="s">
        <v>9</v>
      </c>
    </row>
    <row r="2" ht="20.1" customHeight="1" spans="1:10">
      <c r="A2" s="130" t="s">
        <v>1253</v>
      </c>
      <c r="B2" s="131" t="s">
        <v>1254</v>
      </c>
      <c r="C2" s="131" t="s">
        <v>12</v>
      </c>
      <c r="D2" s="132" t="s">
        <v>116</v>
      </c>
      <c r="E2" s="132" t="s">
        <v>116</v>
      </c>
      <c r="F2" s="132" t="s">
        <v>116</v>
      </c>
      <c r="G2" s="133">
        <f t="shared" ref="G2:G31" si="0">F2/1.5</f>
        <v>71</v>
      </c>
      <c r="H2" s="134"/>
      <c r="I2" s="141">
        <f t="shared" ref="I2:I31" si="1">G2+H2</f>
        <v>71</v>
      </c>
      <c r="J2" s="142" t="s">
        <v>16</v>
      </c>
    </row>
    <row r="3" ht="20.1" customHeight="1" spans="1:10">
      <c r="A3" s="130" t="s">
        <v>1253</v>
      </c>
      <c r="B3" s="131" t="s">
        <v>1255</v>
      </c>
      <c r="C3" s="131" t="s">
        <v>12</v>
      </c>
      <c r="D3" s="132" t="s">
        <v>32</v>
      </c>
      <c r="E3" s="132" t="s">
        <v>227</v>
      </c>
      <c r="F3" s="132" t="s">
        <v>935</v>
      </c>
      <c r="G3" s="133">
        <f t="shared" si="0"/>
        <v>65.1333333333333</v>
      </c>
      <c r="H3" s="134">
        <v>4</v>
      </c>
      <c r="I3" s="141">
        <f t="shared" si="1"/>
        <v>69.1333333333333</v>
      </c>
      <c r="J3" s="142" t="s">
        <v>21</v>
      </c>
    </row>
    <row r="4" ht="20.1" customHeight="1" spans="1:10">
      <c r="A4" s="130" t="s">
        <v>1253</v>
      </c>
      <c r="B4" s="131" t="s">
        <v>1256</v>
      </c>
      <c r="C4" s="131" t="s">
        <v>544</v>
      </c>
      <c r="D4" s="132" t="s">
        <v>23</v>
      </c>
      <c r="E4" s="132" t="s">
        <v>187</v>
      </c>
      <c r="F4" s="132" t="s">
        <v>203</v>
      </c>
      <c r="G4" s="133">
        <f t="shared" si="0"/>
        <v>66.7333333333333</v>
      </c>
      <c r="H4" s="134"/>
      <c r="I4" s="141">
        <f t="shared" si="1"/>
        <v>66.7333333333333</v>
      </c>
      <c r="J4" s="142" t="s">
        <v>25</v>
      </c>
    </row>
    <row r="5" ht="20.1" customHeight="1" spans="1:10">
      <c r="A5" s="130" t="s">
        <v>1253</v>
      </c>
      <c r="B5" s="131" t="s">
        <v>1257</v>
      </c>
      <c r="C5" s="131" t="s">
        <v>12</v>
      </c>
      <c r="D5" s="132" t="s">
        <v>39</v>
      </c>
      <c r="E5" s="132" t="s">
        <v>251</v>
      </c>
      <c r="F5" s="132" t="s">
        <v>1258</v>
      </c>
      <c r="G5" s="133">
        <f t="shared" si="0"/>
        <v>65.7333333333333</v>
      </c>
      <c r="H5" s="134"/>
      <c r="I5" s="141">
        <f t="shared" si="1"/>
        <v>65.7333333333333</v>
      </c>
      <c r="J5" s="142" t="s">
        <v>30</v>
      </c>
    </row>
    <row r="6" ht="20.1" customHeight="1" spans="1:10">
      <c r="A6" s="130" t="s">
        <v>1253</v>
      </c>
      <c r="B6" s="131" t="s">
        <v>1259</v>
      </c>
      <c r="C6" s="131" t="s">
        <v>544</v>
      </c>
      <c r="D6" s="132" t="s">
        <v>82</v>
      </c>
      <c r="E6" s="132" t="s">
        <v>227</v>
      </c>
      <c r="F6" s="132" t="s">
        <v>1260</v>
      </c>
      <c r="G6" s="133">
        <f t="shared" si="0"/>
        <v>64.0666666666667</v>
      </c>
      <c r="H6" s="134"/>
      <c r="I6" s="141">
        <f t="shared" si="1"/>
        <v>64.0666666666667</v>
      </c>
      <c r="J6" s="142" t="s">
        <v>688</v>
      </c>
    </row>
    <row r="7" ht="20.1" customHeight="1" spans="1:10">
      <c r="A7" s="130" t="s">
        <v>1253</v>
      </c>
      <c r="B7" s="131" t="s">
        <v>1261</v>
      </c>
      <c r="C7" s="131" t="s">
        <v>12</v>
      </c>
      <c r="D7" s="132" t="s">
        <v>132</v>
      </c>
      <c r="E7" s="132" t="s">
        <v>324</v>
      </c>
      <c r="F7" s="132" t="s">
        <v>352</v>
      </c>
      <c r="G7" s="133">
        <f t="shared" si="0"/>
        <v>60.8666666666667</v>
      </c>
      <c r="H7" s="135"/>
      <c r="I7" s="141">
        <f t="shared" si="1"/>
        <v>60.8666666666667</v>
      </c>
      <c r="J7" s="142" t="s">
        <v>37</v>
      </c>
    </row>
    <row r="8" ht="20.1" customHeight="1" spans="1:10">
      <c r="A8" s="130" t="s">
        <v>1253</v>
      </c>
      <c r="B8" s="131" t="s">
        <v>1262</v>
      </c>
      <c r="C8" s="131" t="s">
        <v>12</v>
      </c>
      <c r="D8" s="132" t="s">
        <v>430</v>
      </c>
      <c r="E8" s="132" t="s">
        <v>256</v>
      </c>
      <c r="F8" s="132" t="s">
        <v>315</v>
      </c>
      <c r="G8" s="133">
        <f t="shared" si="0"/>
        <v>58</v>
      </c>
      <c r="H8" s="134">
        <v>2</v>
      </c>
      <c r="I8" s="141">
        <f t="shared" si="1"/>
        <v>60</v>
      </c>
      <c r="J8" s="142" t="s">
        <v>42</v>
      </c>
    </row>
    <row r="9" ht="20.1" customHeight="1" spans="1:10">
      <c r="A9" s="130" t="s">
        <v>1253</v>
      </c>
      <c r="B9" s="131" t="s">
        <v>1263</v>
      </c>
      <c r="C9" s="131" t="s">
        <v>12</v>
      </c>
      <c r="D9" s="132" t="s">
        <v>128</v>
      </c>
      <c r="E9" s="132" t="s">
        <v>476</v>
      </c>
      <c r="F9" s="132" t="s">
        <v>405</v>
      </c>
      <c r="G9" s="133">
        <f t="shared" si="0"/>
        <v>58.8666666666667</v>
      </c>
      <c r="H9" s="134"/>
      <c r="I9" s="141">
        <f t="shared" si="1"/>
        <v>58.8666666666667</v>
      </c>
      <c r="J9" s="142" t="s">
        <v>46</v>
      </c>
    </row>
    <row r="10" ht="20.1" customHeight="1" spans="1:10">
      <c r="A10" s="130" t="s">
        <v>1253</v>
      </c>
      <c r="B10" s="131" t="s">
        <v>1264</v>
      </c>
      <c r="C10" s="131" t="s">
        <v>12</v>
      </c>
      <c r="D10" s="132" t="s">
        <v>147</v>
      </c>
      <c r="E10" s="132" t="s">
        <v>476</v>
      </c>
      <c r="F10" s="132" t="s">
        <v>223</v>
      </c>
      <c r="G10" s="133">
        <f t="shared" si="0"/>
        <v>58.3333333333333</v>
      </c>
      <c r="H10" s="134"/>
      <c r="I10" s="141">
        <f t="shared" si="1"/>
        <v>58.3333333333333</v>
      </c>
      <c r="J10" s="142" t="s">
        <v>696</v>
      </c>
    </row>
    <row r="11" ht="20.1" customHeight="1" spans="1:10">
      <c r="A11" s="130" t="s">
        <v>1253</v>
      </c>
      <c r="B11" s="131" t="s">
        <v>1265</v>
      </c>
      <c r="C11" s="131" t="s">
        <v>12</v>
      </c>
      <c r="D11" s="132" t="s">
        <v>73</v>
      </c>
      <c r="E11" s="132" t="s">
        <v>502</v>
      </c>
      <c r="F11" s="132" t="s">
        <v>361</v>
      </c>
      <c r="G11" s="133">
        <f t="shared" si="0"/>
        <v>57.3333333333333</v>
      </c>
      <c r="H11" s="134"/>
      <c r="I11" s="141">
        <f t="shared" si="1"/>
        <v>57.3333333333333</v>
      </c>
      <c r="J11" s="142" t="s">
        <v>53</v>
      </c>
    </row>
    <row r="12" ht="20.1" customHeight="1" spans="1:10">
      <c r="A12" s="130" t="s">
        <v>1253</v>
      </c>
      <c r="B12" s="131" t="s">
        <v>1266</v>
      </c>
      <c r="C12" s="131" t="s">
        <v>12</v>
      </c>
      <c r="D12" s="132" t="s">
        <v>147</v>
      </c>
      <c r="E12" s="132" t="s">
        <v>404</v>
      </c>
      <c r="F12" s="132" t="s">
        <v>510</v>
      </c>
      <c r="G12" s="133">
        <f t="shared" si="0"/>
        <v>54.9333333333333</v>
      </c>
      <c r="H12" s="134"/>
      <c r="I12" s="141">
        <f t="shared" si="1"/>
        <v>54.9333333333333</v>
      </c>
      <c r="J12" s="142" t="s">
        <v>56</v>
      </c>
    </row>
    <row r="13" ht="20.1" customHeight="1" spans="1:10">
      <c r="A13" s="130" t="s">
        <v>1253</v>
      </c>
      <c r="B13" s="131" t="s">
        <v>1267</v>
      </c>
      <c r="C13" s="131" t="s">
        <v>12</v>
      </c>
      <c r="D13" s="132" t="s">
        <v>522</v>
      </c>
      <c r="E13" s="132" t="s">
        <v>370</v>
      </c>
      <c r="F13" s="132" t="s">
        <v>1268</v>
      </c>
      <c r="G13" s="133">
        <f t="shared" si="0"/>
        <v>54.0666666666667</v>
      </c>
      <c r="H13" s="134"/>
      <c r="I13" s="141">
        <f t="shared" si="1"/>
        <v>54.0666666666667</v>
      </c>
      <c r="J13" s="142" t="s">
        <v>59</v>
      </c>
    </row>
    <row r="14" ht="20.1" customHeight="1" spans="1:10">
      <c r="A14" s="130" t="s">
        <v>1253</v>
      </c>
      <c r="B14" s="131" t="s">
        <v>1269</v>
      </c>
      <c r="C14" s="131" t="s">
        <v>12</v>
      </c>
      <c r="D14" s="132" t="s">
        <v>287</v>
      </c>
      <c r="E14" s="132" t="s">
        <v>762</v>
      </c>
      <c r="F14" s="132" t="s">
        <v>1270</v>
      </c>
      <c r="G14" s="133">
        <f t="shared" si="0"/>
        <v>53.4</v>
      </c>
      <c r="H14" s="134"/>
      <c r="I14" s="141">
        <f t="shared" si="1"/>
        <v>53.4</v>
      </c>
      <c r="J14" s="142" t="s">
        <v>64</v>
      </c>
    </row>
    <row r="15" ht="20.1" customHeight="1" spans="1:10">
      <c r="A15" s="130" t="s">
        <v>1253</v>
      </c>
      <c r="B15" s="131" t="s">
        <v>1271</v>
      </c>
      <c r="C15" s="131" t="s">
        <v>12</v>
      </c>
      <c r="D15" s="132" t="s">
        <v>606</v>
      </c>
      <c r="E15" s="132" t="s">
        <v>315</v>
      </c>
      <c r="F15" s="132" t="s">
        <v>1001</v>
      </c>
      <c r="G15" s="133">
        <f t="shared" si="0"/>
        <v>52.1333333333333</v>
      </c>
      <c r="H15" s="134"/>
      <c r="I15" s="141">
        <f t="shared" si="1"/>
        <v>52.1333333333333</v>
      </c>
      <c r="J15" s="142" t="s">
        <v>67</v>
      </c>
    </row>
    <row r="16" ht="20.1" customHeight="1" spans="1:10">
      <c r="A16" s="130" t="s">
        <v>1253</v>
      </c>
      <c r="B16" s="136" t="s">
        <v>1272</v>
      </c>
      <c r="C16" s="136" t="s">
        <v>12</v>
      </c>
      <c r="D16" s="137" t="s">
        <v>302</v>
      </c>
      <c r="E16" s="137" t="s">
        <v>485</v>
      </c>
      <c r="F16" s="137" t="s">
        <v>490</v>
      </c>
      <c r="G16" s="138">
        <f t="shared" si="0"/>
        <v>51</v>
      </c>
      <c r="H16" s="139"/>
      <c r="I16" s="143">
        <f t="shared" si="1"/>
        <v>51</v>
      </c>
      <c r="J16" s="142" t="s">
        <v>71</v>
      </c>
    </row>
    <row r="17" ht="20.1" customHeight="1" spans="1:10">
      <c r="A17" s="130" t="s">
        <v>1253</v>
      </c>
      <c r="B17" s="131" t="s">
        <v>1273</v>
      </c>
      <c r="C17" s="131" t="s">
        <v>12</v>
      </c>
      <c r="D17" s="132" t="s">
        <v>472</v>
      </c>
      <c r="E17" s="132" t="s">
        <v>490</v>
      </c>
      <c r="F17" s="132" t="s">
        <v>1274</v>
      </c>
      <c r="G17" s="133">
        <f t="shared" si="0"/>
        <v>50.7333333333333</v>
      </c>
      <c r="H17" s="134"/>
      <c r="I17" s="141">
        <f t="shared" si="1"/>
        <v>50.7333333333333</v>
      </c>
      <c r="J17" s="142" t="s">
        <v>75</v>
      </c>
    </row>
    <row r="18" ht="20.1" customHeight="1" spans="1:10">
      <c r="A18" s="130" t="s">
        <v>1253</v>
      </c>
      <c r="B18" s="131" t="s">
        <v>1275</v>
      </c>
      <c r="C18" s="131" t="s">
        <v>12</v>
      </c>
      <c r="D18" s="132" t="s">
        <v>498</v>
      </c>
      <c r="E18" s="132" t="s">
        <v>525</v>
      </c>
      <c r="F18" s="132" t="s">
        <v>472</v>
      </c>
      <c r="G18" s="133">
        <f t="shared" si="0"/>
        <v>50.3333333333333</v>
      </c>
      <c r="H18" s="134"/>
      <c r="I18" s="141">
        <f t="shared" si="1"/>
        <v>50.3333333333333</v>
      </c>
      <c r="J18" s="142" t="s">
        <v>79</v>
      </c>
    </row>
    <row r="19" ht="20.1" customHeight="1" spans="1:10">
      <c r="A19" s="130" t="s">
        <v>1253</v>
      </c>
      <c r="B19" s="131" t="s">
        <v>1276</v>
      </c>
      <c r="C19" s="131" t="s">
        <v>12</v>
      </c>
      <c r="D19" s="132" t="s">
        <v>417</v>
      </c>
      <c r="E19" s="132" t="s">
        <v>770</v>
      </c>
      <c r="F19" s="132" t="s">
        <v>551</v>
      </c>
      <c r="G19" s="133">
        <f t="shared" si="0"/>
        <v>49</v>
      </c>
      <c r="H19" s="134"/>
      <c r="I19" s="141">
        <f t="shared" si="1"/>
        <v>49</v>
      </c>
      <c r="J19" s="142" t="s">
        <v>711</v>
      </c>
    </row>
    <row r="20" ht="20.1" customHeight="1" spans="1:10">
      <c r="A20" s="130" t="s">
        <v>1253</v>
      </c>
      <c r="B20" s="131" t="s">
        <v>1277</v>
      </c>
      <c r="C20" s="131" t="s">
        <v>12</v>
      </c>
      <c r="D20" s="132" t="s">
        <v>1087</v>
      </c>
      <c r="E20" s="132" t="s">
        <v>472</v>
      </c>
      <c r="F20" s="132" t="s">
        <v>493</v>
      </c>
      <c r="G20" s="133">
        <f t="shared" si="0"/>
        <v>43.6666666666667</v>
      </c>
      <c r="H20" s="134"/>
      <c r="I20" s="141">
        <f t="shared" si="1"/>
        <v>43.6666666666667</v>
      </c>
      <c r="J20" s="142" t="s">
        <v>83</v>
      </c>
    </row>
    <row r="21" ht="20.1" customHeight="1" spans="1:10">
      <c r="A21" s="130" t="s">
        <v>1253</v>
      </c>
      <c r="B21" s="131" t="s">
        <v>1278</v>
      </c>
      <c r="C21" s="131" t="s">
        <v>12</v>
      </c>
      <c r="D21" s="132" t="s">
        <v>610</v>
      </c>
      <c r="E21" s="132" t="s">
        <v>1224</v>
      </c>
      <c r="F21" s="132" t="s">
        <v>1055</v>
      </c>
      <c r="G21" s="133">
        <f t="shared" si="0"/>
        <v>42.8666666666667</v>
      </c>
      <c r="H21" s="134"/>
      <c r="I21" s="141">
        <f t="shared" si="1"/>
        <v>42.8666666666667</v>
      </c>
      <c r="J21" s="142" t="s">
        <v>87</v>
      </c>
    </row>
    <row r="22" ht="20.1" customHeight="1" spans="1:10">
      <c r="A22" s="130" t="s">
        <v>1253</v>
      </c>
      <c r="B22" s="131" t="s">
        <v>1279</v>
      </c>
      <c r="C22" s="131" t="s">
        <v>12</v>
      </c>
      <c r="D22" s="132" t="s">
        <v>617</v>
      </c>
      <c r="E22" s="132" t="s">
        <v>818</v>
      </c>
      <c r="F22" s="132" t="s">
        <v>1280</v>
      </c>
      <c r="G22" s="133">
        <f t="shared" si="0"/>
        <v>42.7333333333333</v>
      </c>
      <c r="H22" s="134"/>
      <c r="I22" s="141">
        <f t="shared" si="1"/>
        <v>42.7333333333333</v>
      </c>
      <c r="J22" s="142" t="s">
        <v>91</v>
      </c>
    </row>
    <row r="23" ht="20.1" customHeight="1" spans="1:10">
      <c r="A23" s="130" t="s">
        <v>1253</v>
      </c>
      <c r="B23" s="131" t="s">
        <v>1281</v>
      </c>
      <c r="C23" s="131" t="s">
        <v>12</v>
      </c>
      <c r="D23" s="132" t="s">
        <v>776</v>
      </c>
      <c r="E23" s="132" t="s">
        <v>1224</v>
      </c>
      <c r="F23" s="132" t="s">
        <v>1063</v>
      </c>
      <c r="G23" s="133">
        <f t="shared" si="0"/>
        <v>41.9333333333333</v>
      </c>
      <c r="H23" s="134"/>
      <c r="I23" s="141">
        <f t="shared" si="1"/>
        <v>41.9333333333333</v>
      </c>
      <c r="J23" s="142" t="s">
        <v>95</v>
      </c>
    </row>
    <row r="24" ht="20.1" customHeight="1" spans="1:10">
      <c r="A24" s="130" t="s">
        <v>1253</v>
      </c>
      <c r="B24" s="131" t="s">
        <v>1282</v>
      </c>
      <c r="C24" s="131" t="s">
        <v>12</v>
      </c>
      <c r="D24" s="132" t="s">
        <v>764</v>
      </c>
      <c r="E24" s="132" t="s">
        <v>781</v>
      </c>
      <c r="F24" s="132" t="s">
        <v>1283</v>
      </c>
      <c r="G24" s="133">
        <f t="shared" si="0"/>
        <v>41.1333333333333</v>
      </c>
      <c r="H24" s="134"/>
      <c r="I24" s="141">
        <f t="shared" si="1"/>
        <v>41.1333333333333</v>
      </c>
      <c r="J24" s="142" t="s">
        <v>99</v>
      </c>
    </row>
    <row r="25" ht="20.1" customHeight="1" spans="1:10">
      <c r="A25" s="130" t="s">
        <v>1253</v>
      </c>
      <c r="B25" s="131" t="s">
        <v>1284</v>
      </c>
      <c r="C25" s="131" t="s">
        <v>12</v>
      </c>
      <c r="D25" s="132" t="s">
        <v>1032</v>
      </c>
      <c r="E25" s="132" t="s">
        <v>764</v>
      </c>
      <c r="F25" s="132" t="s">
        <v>1013</v>
      </c>
      <c r="G25" s="133">
        <f t="shared" si="0"/>
        <v>40</v>
      </c>
      <c r="H25" s="134"/>
      <c r="I25" s="141">
        <f t="shared" si="1"/>
        <v>40</v>
      </c>
      <c r="J25" s="142" t="s">
        <v>720</v>
      </c>
    </row>
    <row r="26" ht="20.1" customHeight="1" spans="1:10">
      <c r="A26" s="130" t="s">
        <v>1253</v>
      </c>
      <c r="B26" s="131" t="s">
        <v>1285</v>
      </c>
      <c r="C26" s="131" t="s">
        <v>12</v>
      </c>
      <c r="D26" s="132" t="s">
        <v>606</v>
      </c>
      <c r="E26" s="132" t="s">
        <v>633</v>
      </c>
      <c r="F26" s="132" t="s">
        <v>1286</v>
      </c>
      <c r="G26" s="133">
        <f t="shared" si="0"/>
        <v>39.9333333333333</v>
      </c>
      <c r="H26" s="134"/>
      <c r="I26" s="141">
        <f t="shared" si="1"/>
        <v>39.9333333333333</v>
      </c>
      <c r="J26" s="142" t="s">
        <v>104</v>
      </c>
    </row>
    <row r="27" ht="20.1" customHeight="1" spans="1:10">
      <c r="A27" s="130" t="s">
        <v>1253</v>
      </c>
      <c r="B27" s="131" t="s">
        <v>1287</v>
      </c>
      <c r="C27" s="131" t="s">
        <v>12</v>
      </c>
      <c r="D27" s="132" t="s">
        <v>614</v>
      </c>
      <c r="E27" s="132" t="s">
        <v>787</v>
      </c>
      <c r="F27" s="132" t="s">
        <v>1286</v>
      </c>
      <c r="G27" s="133">
        <f t="shared" si="0"/>
        <v>39.9333333333333</v>
      </c>
      <c r="H27" s="134"/>
      <c r="I27" s="141">
        <f t="shared" si="1"/>
        <v>39.9333333333333</v>
      </c>
      <c r="J27" s="142" t="s">
        <v>107</v>
      </c>
    </row>
    <row r="28" ht="20.1" customHeight="1" spans="1:10">
      <c r="A28" s="130" t="s">
        <v>1253</v>
      </c>
      <c r="B28" s="131" t="s">
        <v>1288</v>
      </c>
      <c r="C28" s="131" t="s">
        <v>12</v>
      </c>
      <c r="D28" s="132" t="s">
        <v>818</v>
      </c>
      <c r="E28" s="132" t="s">
        <v>1013</v>
      </c>
      <c r="F28" s="132" t="s">
        <v>1082</v>
      </c>
      <c r="G28" s="133">
        <f t="shared" si="0"/>
        <v>39.8666666666667</v>
      </c>
      <c r="H28" s="134"/>
      <c r="I28" s="141">
        <f t="shared" si="1"/>
        <v>39.8666666666667</v>
      </c>
      <c r="J28" s="142" t="s">
        <v>110</v>
      </c>
    </row>
    <row r="29" ht="20.1" customHeight="1" spans="1:10">
      <c r="A29" s="130" t="s">
        <v>1253</v>
      </c>
      <c r="B29" s="131" t="s">
        <v>1289</v>
      </c>
      <c r="C29" s="131" t="s">
        <v>12</v>
      </c>
      <c r="D29" s="132" t="s">
        <v>1290</v>
      </c>
      <c r="E29" s="132" t="s">
        <v>610</v>
      </c>
      <c r="F29" s="132" t="s">
        <v>1235</v>
      </c>
      <c r="G29" s="133">
        <f t="shared" si="0"/>
        <v>36.9333333333333</v>
      </c>
      <c r="H29" s="134"/>
      <c r="I29" s="141">
        <f t="shared" si="1"/>
        <v>36.9333333333333</v>
      </c>
      <c r="J29" s="142" t="s">
        <v>114</v>
      </c>
    </row>
    <row r="30" ht="20.1" customHeight="1" spans="1:10">
      <c r="A30" s="130" t="s">
        <v>1253</v>
      </c>
      <c r="B30" s="131" t="s">
        <v>1291</v>
      </c>
      <c r="C30" s="131" t="s">
        <v>544</v>
      </c>
      <c r="D30" s="132" t="s">
        <v>637</v>
      </c>
      <c r="E30" s="132" t="s">
        <v>787</v>
      </c>
      <c r="F30" s="132" t="s">
        <v>1292</v>
      </c>
      <c r="G30" s="133">
        <f t="shared" si="0"/>
        <v>36.6</v>
      </c>
      <c r="H30" s="134"/>
      <c r="I30" s="141">
        <f t="shared" si="1"/>
        <v>36.6</v>
      </c>
      <c r="J30" s="142" t="s">
        <v>117</v>
      </c>
    </row>
    <row r="31" ht="20.1" customHeight="1" spans="1:10">
      <c r="A31" s="130" t="s">
        <v>1253</v>
      </c>
      <c r="B31" s="131" t="s">
        <v>1293</v>
      </c>
      <c r="C31" s="131" t="s">
        <v>12</v>
      </c>
      <c r="D31" s="132" t="s">
        <v>1036</v>
      </c>
      <c r="E31" s="132" t="s">
        <v>1067</v>
      </c>
      <c r="F31" s="132" t="s">
        <v>1294</v>
      </c>
      <c r="G31" s="133">
        <f t="shared" si="0"/>
        <v>35.8666666666667</v>
      </c>
      <c r="H31" s="134"/>
      <c r="I31" s="141">
        <f t="shared" si="1"/>
        <v>35.8666666666667</v>
      </c>
      <c r="J31" s="142" t="s">
        <v>729</v>
      </c>
    </row>
    <row r="32" ht="20.1" customHeight="1" spans="1:10">
      <c r="A32" s="130" t="s">
        <v>1253</v>
      </c>
      <c r="B32" s="140" t="s">
        <v>1295</v>
      </c>
      <c r="C32" s="140" t="s">
        <v>12</v>
      </c>
      <c r="D32" s="140" t="s">
        <v>1087</v>
      </c>
      <c r="E32" s="140" t="s">
        <v>977</v>
      </c>
      <c r="F32" s="140" t="s">
        <v>1062</v>
      </c>
      <c r="G32" s="133">
        <f t="shared" ref="G32:G38" si="2">F32/1.5</f>
        <v>35.6666666666667</v>
      </c>
      <c r="H32" s="134"/>
      <c r="I32" s="141">
        <f t="shared" ref="I32:I38" si="3">G32+H32</f>
        <v>35.6666666666667</v>
      </c>
      <c r="J32" s="142" t="s">
        <v>123</v>
      </c>
    </row>
    <row r="33" ht="20.1" customHeight="1" spans="1:10">
      <c r="A33" s="130" t="s">
        <v>1253</v>
      </c>
      <c r="B33" s="140" t="s">
        <v>1296</v>
      </c>
      <c r="C33" s="140" t="s">
        <v>12</v>
      </c>
      <c r="D33" s="140" t="s">
        <v>1016</v>
      </c>
      <c r="E33" s="140" t="s">
        <v>1087</v>
      </c>
      <c r="F33" s="140" t="s">
        <v>1297</v>
      </c>
      <c r="G33" s="133">
        <f t="shared" si="2"/>
        <v>34.8666666666667</v>
      </c>
      <c r="H33" s="134"/>
      <c r="I33" s="141">
        <f t="shared" si="3"/>
        <v>34.8666666666667</v>
      </c>
      <c r="J33" s="142" t="s">
        <v>126</v>
      </c>
    </row>
    <row r="34" ht="20.1" customHeight="1" spans="1:10">
      <c r="A34" s="130" t="s">
        <v>1253</v>
      </c>
      <c r="B34" s="140" t="s">
        <v>1298</v>
      </c>
      <c r="C34" s="140" t="s">
        <v>12</v>
      </c>
      <c r="D34" s="140" t="s">
        <v>1233</v>
      </c>
      <c r="E34" s="140" t="s">
        <v>1057</v>
      </c>
      <c r="F34" s="140" t="s">
        <v>1299</v>
      </c>
      <c r="G34" s="133">
        <f t="shared" si="2"/>
        <v>30.6</v>
      </c>
      <c r="H34" s="134"/>
      <c r="I34" s="141">
        <f t="shared" si="3"/>
        <v>30.6</v>
      </c>
      <c r="J34" s="142" t="s">
        <v>733</v>
      </c>
    </row>
    <row r="35" ht="20.1" customHeight="1" spans="1:10">
      <c r="A35" s="130" t="s">
        <v>1253</v>
      </c>
      <c r="B35" s="140" t="s">
        <v>1300</v>
      </c>
      <c r="C35" s="140" t="s">
        <v>12</v>
      </c>
      <c r="D35" s="140" t="s">
        <v>641</v>
      </c>
      <c r="E35" s="140" t="s">
        <v>530</v>
      </c>
      <c r="F35" s="140" t="s">
        <v>1301</v>
      </c>
      <c r="G35" s="133">
        <f t="shared" si="2"/>
        <v>28.8</v>
      </c>
      <c r="H35" s="134"/>
      <c r="I35" s="141">
        <f t="shared" si="3"/>
        <v>28.8</v>
      </c>
      <c r="J35" s="142" t="s">
        <v>735</v>
      </c>
    </row>
    <row r="36" ht="20.1" customHeight="1" spans="1:10">
      <c r="A36" s="130" t="s">
        <v>1253</v>
      </c>
      <c r="B36" s="140" t="s">
        <v>1302</v>
      </c>
      <c r="C36" s="140" t="s">
        <v>12</v>
      </c>
      <c r="D36" s="140" t="s">
        <v>1290</v>
      </c>
      <c r="E36" s="140" t="s">
        <v>1303</v>
      </c>
      <c r="F36" s="140" t="s">
        <v>1304</v>
      </c>
      <c r="G36" s="133">
        <f t="shared" si="2"/>
        <v>28.5333333333333</v>
      </c>
      <c r="H36" s="134"/>
      <c r="I36" s="141">
        <f t="shared" si="3"/>
        <v>28.5333333333333</v>
      </c>
      <c r="J36" s="142" t="s">
        <v>134</v>
      </c>
    </row>
    <row r="37" ht="20.1" customHeight="1" spans="1:10">
      <c r="A37" s="130" t="s">
        <v>1253</v>
      </c>
      <c r="B37" s="140" t="s">
        <v>1305</v>
      </c>
      <c r="C37" s="140" t="s">
        <v>12</v>
      </c>
      <c r="D37" s="140" t="s">
        <v>1306</v>
      </c>
      <c r="E37" s="140" t="s">
        <v>1067</v>
      </c>
      <c r="F37" s="140" t="s">
        <v>1307</v>
      </c>
      <c r="G37" s="133">
        <f t="shared" si="2"/>
        <v>26.9333333333333</v>
      </c>
      <c r="H37" s="134"/>
      <c r="I37" s="141">
        <f t="shared" si="3"/>
        <v>26.9333333333333</v>
      </c>
      <c r="J37" s="142" t="s">
        <v>137</v>
      </c>
    </row>
    <row r="38" ht="20.1" customHeight="1" spans="1:10">
      <c r="A38" s="130" t="s">
        <v>1253</v>
      </c>
      <c r="B38" s="140" t="s">
        <v>1308</v>
      </c>
      <c r="C38" s="140" t="s">
        <v>544</v>
      </c>
      <c r="D38" s="140" t="s">
        <v>641</v>
      </c>
      <c r="E38" s="140" t="s">
        <v>641</v>
      </c>
      <c r="F38" s="140" t="s">
        <v>641</v>
      </c>
      <c r="G38" s="133">
        <f t="shared" si="2"/>
        <v>0</v>
      </c>
      <c r="H38" s="134"/>
      <c r="I38" s="141">
        <f t="shared" si="3"/>
        <v>0</v>
      </c>
      <c r="J38" s="142" t="s">
        <v>645</v>
      </c>
    </row>
    <row r="39" ht="20.1" customHeight="1"/>
    <row r="40" ht="20.1" customHeight="1"/>
    <row r="41" ht="20.1" customHeight="1"/>
    <row r="42" ht="20.1" customHeight="1"/>
    <row r="43" ht="20.1" customHeight="1"/>
    <row r="44" ht="20.1" customHeight="1"/>
    <row r="45" ht="20.1" customHeight="1"/>
    <row r="46" ht="20.1" customHeight="1"/>
    <row r="47" ht="20.1" customHeight="1"/>
    <row r="48" ht="20.1" customHeight="1"/>
    <row r="49" ht="20.1" customHeight="1"/>
    <row r="50" ht="20.1" customHeight="1"/>
    <row r="51" ht="20.1" customHeight="1"/>
    <row r="52" ht="20.1" customHeight="1"/>
    <row r="53" ht="20.1" customHeight="1"/>
    <row r="54" ht="20.1" customHeight="1"/>
    <row r="55" ht="20.1" customHeight="1"/>
    <row r="56" ht="20.1" customHeight="1"/>
    <row r="57" ht="20.1" customHeight="1"/>
    <row r="58" ht="20.1" customHeight="1"/>
    <row r="59" ht="20.1" customHeight="1"/>
    <row r="60" ht="20.1" customHeight="1"/>
    <row r="61" ht="20.1" customHeight="1"/>
    <row r="62" ht="20.1" customHeight="1"/>
    <row r="63" ht="20.1" customHeight="1"/>
    <row r="64" ht="20.1" customHeight="1"/>
    <row r="65" ht="20.1" customHeight="1"/>
    <row r="66" ht="20.1" customHeight="1"/>
    <row r="67" ht="20.1" customHeight="1"/>
    <row r="68" ht="20.1" customHeight="1"/>
    <row r="69" ht="20.1" customHeight="1"/>
    <row r="70" ht="20.1" customHeight="1"/>
    <row r="71" ht="20.1" customHeight="1"/>
    <row r="72" ht="20.1" customHeight="1"/>
    <row r="73" ht="20.1" customHeight="1"/>
    <row r="74" ht="20.1" customHeight="1"/>
    <row r="75" ht="20.1" customHeight="1"/>
    <row r="76" ht="20.1" customHeight="1"/>
    <row r="77" ht="20.1" customHeight="1"/>
    <row r="78" ht="20.1" customHeight="1"/>
    <row r="79" ht="20.1" customHeight="1"/>
    <row r="80" ht="20.1" customHeight="1"/>
    <row r="81" ht="20.1" customHeight="1"/>
    <row r="82" ht="20.1" customHeight="1"/>
    <row r="83" ht="20.1" customHeight="1"/>
    <row r="84" ht="20.1" customHeight="1"/>
    <row r="85" ht="20.1" customHeight="1"/>
    <row r="86" ht="20.1" customHeight="1"/>
    <row r="87" ht="20.1" customHeight="1"/>
    <row r="88" ht="20.1" customHeight="1"/>
    <row r="89" ht="20.1" customHeight="1"/>
    <row r="90" ht="20.1" customHeight="1"/>
    <row r="91" ht="20.1" customHeight="1"/>
    <row r="92" ht="20.1" customHeight="1"/>
    <row r="93" ht="20.1" customHeight="1"/>
    <row r="94" ht="20.1" customHeight="1"/>
    <row r="95" ht="20.1" customHeight="1"/>
    <row r="96" ht="20.1" customHeight="1"/>
    <row r="97" ht="20.1" customHeight="1"/>
    <row r="98" ht="20.1" customHeight="1"/>
    <row r="99" ht="20.1" customHeight="1"/>
    <row r="100" ht="20.1" customHeight="1"/>
    <row r="101" ht="20.1" customHeight="1"/>
    <row r="102" ht="20.1" customHeight="1"/>
    <row r="103" ht="20.1" customHeight="1"/>
    <row r="104" ht="20.1" customHeight="1"/>
    <row r="105" ht="20.1" customHeight="1"/>
    <row r="106" ht="20.1" customHeight="1"/>
    <row r="107" ht="20.1" customHeight="1"/>
    <row r="108" ht="20.1" customHeight="1"/>
    <row r="109" ht="20.1" customHeight="1"/>
    <row r="110" ht="20.1" customHeight="1"/>
    <row r="111" ht="20.1" customHeight="1"/>
    <row r="112" ht="20.1" customHeight="1"/>
    <row r="113" ht="20.1" customHeight="1"/>
    <row r="114" ht="20.1" customHeight="1"/>
    <row r="115" ht="20.1" customHeight="1"/>
    <row r="116" ht="20.1" customHeight="1"/>
    <row r="117" ht="20.1" customHeight="1"/>
    <row r="118" ht="20.1" customHeight="1"/>
    <row r="119" ht="20.1" customHeight="1"/>
    <row r="120" ht="20.1" customHeight="1"/>
    <row r="121" ht="20.1" customHeight="1"/>
    <row r="122" ht="20.1" customHeight="1"/>
    <row r="123" ht="20.1" customHeight="1"/>
    <row r="124" ht="20.1" customHeight="1"/>
    <row r="125" ht="20.1" customHeight="1"/>
    <row r="126" ht="20.1" customHeight="1"/>
    <row r="127" ht="20.1" customHeight="1"/>
    <row r="128" ht="20.1" customHeight="1"/>
    <row r="129" ht="20.1" customHeight="1"/>
    <row r="130" ht="20.1" customHeight="1"/>
    <row r="131" ht="20.1" customHeight="1"/>
    <row r="132" ht="20.1" customHeight="1"/>
    <row r="133" ht="20.1" customHeight="1"/>
    <row r="134" ht="20.1" customHeight="1"/>
    <row r="135" ht="20.1" customHeight="1"/>
    <row r="136" ht="20.1" customHeight="1"/>
    <row r="137" ht="20.1" customHeight="1"/>
    <row r="138" ht="20.1" customHeight="1"/>
    <row r="139" ht="20.1" customHeight="1"/>
    <row r="140" ht="20.1" customHeight="1"/>
    <row r="141" ht="20.1" customHeight="1"/>
    <row r="142" ht="20.1" customHeight="1"/>
    <row r="143" ht="20.1" customHeight="1"/>
    <row r="144" ht="20.1" customHeight="1"/>
    <row r="145" ht="20.1" customHeight="1"/>
    <row r="146" ht="20.1" customHeight="1"/>
    <row r="147" ht="20.1" customHeight="1"/>
    <row r="148" ht="20.1" customHeight="1"/>
    <row r="149" ht="20.1" customHeight="1"/>
    <row r="150" ht="20.1" customHeight="1"/>
    <row r="151" ht="20.1" customHeight="1"/>
    <row r="152" ht="20.1" customHeight="1"/>
    <row r="153" ht="20.1" customHeight="1"/>
    <row r="154" ht="20.1" customHeight="1"/>
    <row r="155" ht="20.1" customHeight="1"/>
    <row r="156" ht="20.1" customHeight="1"/>
    <row r="157" ht="20.1" customHeight="1"/>
    <row r="158" ht="20.1" customHeight="1"/>
    <row r="159" ht="20.1" customHeight="1"/>
    <row r="160" ht="20.1" customHeight="1"/>
    <row r="161" ht="20.1" customHeight="1"/>
    <row r="162" ht="20.1" customHeight="1"/>
    <row r="163" ht="20.1" customHeight="1"/>
    <row r="164" ht="20.1" customHeight="1"/>
    <row r="165" ht="20.1" customHeight="1"/>
    <row r="166" ht="20.1" customHeight="1"/>
    <row r="167" ht="20.1" customHeight="1"/>
    <row r="168" ht="20.1" customHeight="1"/>
    <row r="169" ht="20.1" customHeight="1"/>
    <row r="170" ht="20.1" customHeight="1"/>
    <row r="171" ht="20.1" customHeight="1"/>
    <row r="172" ht="20.1" customHeight="1"/>
    <row r="173" ht="20.1" customHeight="1"/>
    <row r="174" ht="20.1" customHeight="1"/>
    <row r="175" ht="20.1" customHeight="1"/>
    <row r="176" ht="20.1" customHeight="1"/>
    <row r="177" ht="20.1" customHeight="1"/>
    <row r="178" ht="20.1" customHeight="1"/>
    <row r="179" ht="20.1" customHeight="1"/>
    <row r="180" ht="20.1" customHeight="1"/>
    <row r="181" ht="20.1" customHeight="1"/>
    <row r="182" ht="20.1" customHeight="1"/>
    <row r="183" ht="20.1" customHeight="1"/>
    <row r="184" ht="20.1" customHeight="1"/>
    <row r="185" ht="20.1" customHeight="1"/>
    <row r="186" ht="20.1" customHeight="1"/>
    <row r="187" ht="20.1" customHeight="1"/>
    <row r="188" ht="20.1" customHeight="1"/>
    <row r="189" ht="20.1" customHeight="1"/>
    <row r="190" ht="20.1" customHeight="1"/>
    <row r="191" ht="20.1" customHeight="1"/>
    <row r="192" ht="20.1" customHeight="1"/>
    <row r="193" ht="20.1" customHeight="1"/>
    <row r="194" ht="20.1" customHeight="1"/>
    <row r="195" ht="20.1" customHeight="1"/>
    <row r="196" ht="20.1" customHeight="1"/>
    <row r="197" ht="20.1" customHeight="1"/>
    <row r="198" ht="20.1" customHeight="1"/>
    <row r="199" ht="20.1" customHeight="1"/>
    <row r="200" ht="20.1" customHeight="1"/>
    <row r="201" ht="20.1" customHeight="1"/>
    <row r="202" ht="20.1" customHeight="1"/>
  </sheetData>
  <autoFilter ref="A1:J38">
    <extLst/>
  </autoFilter>
  <pageMargins left="0.747916666666667" right="0.747916666666667" top="0.984027777777778" bottom="0.984027777777778" header="0.511805555555556" footer="0.511805555555556"/>
  <pageSetup paperSize="9" fitToWidth="0" fitToHeight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98"/>
  <sheetViews>
    <sheetView workbookViewId="0">
      <selection activeCell="N14" sqref="N14"/>
    </sheetView>
  </sheetViews>
  <sheetFormatPr defaultColWidth="9" defaultRowHeight="12.75"/>
  <cols>
    <col min="1" max="1" width="11" style="120" customWidth="1"/>
    <col min="2" max="2" width="11.875" style="120" customWidth="1"/>
    <col min="3" max="3" width="4.375" style="120" customWidth="1"/>
    <col min="4" max="4" width="7.125" style="120" customWidth="1"/>
    <col min="5" max="5" width="7" style="120" customWidth="1"/>
    <col min="6" max="6" width="8.75" style="120" customWidth="1"/>
    <col min="7" max="7" width="6.375" style="120" customWidth="1"/>
    <col min="8" max="8" width="5.5" style="120" customWidth="1"/>
    <col min="9" max="9" width="6.5" style="120" customWidth="1"/>
    <col min="10" max="10" width="4.375" style="120" customWidth="1"/>
    <col min="11" max="16383" width="9" style="120"/>
    <col min="16384" max="16384" width="9" style="2"/>
  </cols>
  <sheetData>
    <row r="1" ht="27.95" customHeight="1" spans="1:10">
      <c r="A1" s="121" t="s">
        <v>0</v>
      </c>
      <c r="B1" s="121" t="s">
        <v>1</v>
      </c>
      <c r="C1" s="121" t="s">
        <v>2</v>
      </c>
      <c r="D1" s="121" t="s">
        <v>3</v>
      </c>
      <c r="E1" s="121" t="s">
        <v>4</v>
      </c>
      <c r="F1" s="121" t="s">
        <v>5</v>
      </c>
      <c r="G1" s="121" t="s">
        <v>6</v>
      </c>
      <c r="H1" s="107" t="s">
        <v>857</v>
      </c>
      <c r="I1" s="107" t="s">
        <v>8</v>
      </c>
      <c r="J1" s="121" t="s">
        <v>9</v>
      </c>
    </row>
    <row r="2" s="119" customFormat="1" ht="20.1" customHeight="1" spans="1:10">
      <c r="A2" s="122" t="s">
        <v>1309</v>
      </c>
      <c r="B2" s="123" t="s">
        <v>1310</v>
      </c>
      <c r="C2" s="123" t="s">
        <v>12</v>
      </c>
      <c r="D2" s="124" t="s">
        <v>680</v>
      </c>
      <c r="E2" s="124" t="s">
        <v>23</v>
      </c>
      <c r="F2" s="124" t="s">
        <v>681</v>
      </c>
      <c r="G2" s="111">
        <f>F2/1.5</f>
        <v>77.4</v>
      </c>
      <c r="H2" s="111">
        <v>5</v>
      </c>
      <c r="I2" s="111">
        <f>G2+H2</f>
        <v>82.4</v>
      </c>
      <c r="J2" s="126" t="s">
        <v>16</v>
      </c>
    </row>
    <row r="3" s="119" customFormat="1" ht="20.1" customHeight="1" spans="1:10">
      <c r="A3" s="122" t="s">
        <v>1309</v>
      </c>
      <c r="B3" s="123" t="s">
        <v>1311</v>
      </c>
      <c r="C3" s="123" t="s">
        <v>12</v>
      </c>
      <c r="D3" s="124" t="s">
        <v>1312</v>
      </c>
      <c r="E3" s="124" t="s">
        <v>48</v>
      </c>
      <c r="F3" s="124" t="s">
        <v>899</v>
      </c>
      <c r="G3" s="111">
        <f>F3/1.5</f>
        <v>78</v>
      </c>
      <c r="H3" s="111"/>
      <c r="I3" s="111">
        <f>G3+H3</f>
        <v>78</v>
      </c>
      <c r="J3" s="126" t="s">
        <v>21</v>
      </c>
    </row>
    <row r="4" s="119" customFormat="1" ht="20.1" customHeight="1" spans="1:10">
      <c r="A4" s="122" t="s">
        <v>1309</v>
      </c>
      <c r="B4" s="123" t="s">
        <v>1313</v>
      </c>
      <c r="C4" s="123" t="s">
        <v>12</v>
      </c>
      <c r="D4" s="124" t="s">
        <v>878</v>
      </c>
      <c r="E4" s="124" t="s">
        <v>98</v>
      </c>
      <c r="F4" s="124" t="s">
        <v>884</v>
      </c>
      <c r="G4" s="111">
        <f t="shared" ref="G2:G65" si="0">F4/1.5</f>
        <v>76.5333333333333</v>
      </c>
      <c r="H4" s="111"/>
      <c r="I4" s="111">
        <f t="shared" ref="I2:I65" si="1">G4+H4</f>
        <v>76.5333333333333</v>
      </c>
      <c r="J4" s="126" t="s">
        <v>25</v>
      </c>
    </row>
    <row r="5" s="119" customFormat="1" ht="20.1" customHeight="1" spans="1:10">
      <c r="A5" s="122" t="s">
        <v>1309</v>
      </c>
      <c r="B5" s="123" t="s">
        <v>1314</v>
      </c>
      <c r="C5" s="123" t="s">
        <v>544</v>
      </c>
      <c r="D5" s="124" t="s">
        <v>1315</v>
      </c>
      <c r="E5" s="124" t="s">
        <v>93</v>
      </c>
      <c r="F5" s="124" t="s">
        <v>45</v>
      </c>
      <c r="G5" s="111">
        <f t="shared" si="0"/>
        <v>75.0666666666667</v>
      </c>
      <c r="H5" s="111"/>
      <c r="I5" s="111">
        <f t="shared" si="1"/>
        <v>75.0666666666667</v>
      </c>
      <c r="J5" s="126" t="s">
        <v>30</v>
      </c>
    </row>
    <row r="6" s="119" customFormat="1" ht="20.1" customHeight="1" spans="1:10">
      <c r="A6" s="122" t="s">
        <v>1309</v>
      </c>
      <c r="B6" s="123" t="s">
        <v>1316</v>
      </c>
      <c r="C6" s="123" t="s">
        <v>12</v>
      </c>
      <c r="D6" s="124" t="s">
        <v>1317</v>
      </c>
      <c r="E6" s="124" t="s">
        <v>132</v>
      </c>
      <c r="F6" s="124" t="s">
        <v>1318</v>
      </c>
      <c r="G6" s="111">
        <f t="shared" si="0"/>
        <v>74.2</v>
      </c>
      <c r="H6" s="111"/>
      <c r="I6" s="111">
        <f t="shared" si="1"/>
        <v>74.2</v>
      </c>
      <c r="J6" s="126" t="s">
        <v>688</v>
      </c>
    </row>
    <row r="7" s="119" customFormat="1" ht="20.1" customHeight="1" spans="1:10">
      <c r="A7" s="122" t="s">
        <v>1309</v>
      </c>
      <c r="B7" s="123" t="s">
        <v>1319</v>
      </c>
      <c r="C7" s="123" t="s">
        <v>12</v>
      </c>
      <c r="D7" s="124" t="s">
        <v>1320</v>
      </c>
      <c r="E7" s="124" t="s">
        <v>73</v>
      </c>
      <c r="F7" s="124" t="s">
        <v>1318</v>
      </c>
      <c r="G7" s="111">
        <f t="shared" si="0"/>
        <v>74.2</v>
      </c>
      <c r="H7" s="111"/>
      <c r="I7" s="111">
        <f t="shared" si="1"/>
        <v>74.2</v>
      </c>
      <c r="J7" s="126" t="s">
        <v>37</v>
      </c>
    </row>
    <row r="8" s="119" customFormat="1" ht="20.1" customHeight="1" spans="1:10">
      <c r="A8" s="122" t="s">
        <v>1309</v>
      </c>
      <c r="B8" s="123" t="s">
        <v>1321</v>
      </c>
      <c r="C8" s="123" t="s">
        <v>12</v>
      </c>
      <c r="D8" s="124" t="s">
        <v>683</v>
      </c>
      <c r="E8" s="124" t="s">
        <v>82</v>
      </c>
      <c r="F8" s="124" t="s">
        <v>895</v>
      </c>
      <c r="G8" s="111">
        <f t="shared" si="0"/>
        <v>74.1333333333333</v>
      </c>
      <c r="H8" s="111"/>
      <c r="I8" s="111">
        <f t="shared" si="1"/>
        <v>74.1333333333333</v>
      </c>
      <c r="J8" s="126" t="s">
        <v>42</v>
      </c>
    </row>
    <row r="9" s="119" customFormat="1" ht="20.1" customHeight="1" spans="1:10">
      <c r="A9" s="122" t="s">
        <v>1309</v>
      </c>
      <c r="B9" s="123" t="s">
        <v>1322</v>
      </c>
      <c r="C9" s="123" t="s">
        <v>12</v>
      </c>
      <c r="D9" s="124" t="s">
        <v>871</v>
      </c>
      <c r="E9" s="124" t="s">
        <v>128</v>
      </c>
      <c r="F9" s="124" t="s">
        <v>1323</v>
      </c>
      <c r="G9" s="111">
        <f t="shared" si="0"/>
        <v>71.2666666666667</v>
      </c>
      <c r="H9" s="111"/>
      <c r="I9" s="111">
        <f t="shared" si="1"/>
        <v>71.2666666666667</v>
      </c>
      <c r="J9" s="126" t="s">
        <v>46</v>
      </c>
    </row>
    <row r="10" s="119" customFormat="1" ht="20.1" customHeight="1" spans="1:10">
      <c r="A10" s="122" t="s">
        <v>1309</v>
      </c>
      <c r="B10" s="123" t="s">
        <v>1324</v>
      </c>
      <c r="C10" s="123" t="s">
        <v>12</v>
      </c>
      <c r="D10" s="124" t="s">
        <v>15</v>
      </c>
      <c r="E10" s="124" t="s">
        <v>215</v>
      </c>
      <c r="F10" s="124" t="s">
        <v>1325</v>
      </c>
      <c r="G10" s="111">
        <f t="shared" si="0"/>
        <v>71.1333333333333</v>
      </c>
      <c r="H10" s="111"/>
      <c r="I10" s="111">
        <f t="shared" si="1"/>
        <v>71.1333333333333</v>
      </c>
      <c r="J10" s="126" t="s">
        <v>696</v>
      </c>
    </row>
    <row r="11" s="119" customFormat="1" ht="20.1" customHeight="1" spans="1:10">
      <c r="A11" s="122" t="s">
        <v>1309</v>
      </c>
      <c r="B11" s="123" t="s">
        <v>1326</v>
      </c>
      <c r="C11" s="123" t="s">
        <v>544</v>
      </c>
      <c r="D11" s="124" t="s">
        <v>44</v>
      </c>
      <c r="E11" s="124" t="s">
        <v>93</v>
      </c>
      <c r="F11" s="124" t="s">
        <v>915</v>
      </c>
      <c r="G11" s="111">
        <f t="shared" si="0"/>
        <v>70.2666666666667</v>
      </c>
      <c r="H11" s="111"/>
      <c r="I11" s="111">
        <f t="shared" si="1"/>
        <v>70.2666666666667</v>
      </c>
      <c r="J11" s="126" t="s">
        <v>53</v>
      </c>
    </row>
    <row r="12" s="119" customFormat="1" ht="20.1" customHeight="1" spans="1:10">
      <c r="A12" s="122" t="s">
        <v>1309</v>
      </c>
      <c r="B12" s="123" t="s">
        <v>1327</v>
      </c>
      <c r="C12" s="123" t="s">
        <v>12</v>
      </c>
      <c r="D12" s="124" t="s">
        <v>77</v>
      </c>
      <c r="E12" s="124" t="s">
        <v>39</v>
      </c>
      <c r="F12" s="124" t="s">
        <v>915</v>
      </c>
      <c r="G12" s="111">
        <f t="shared" si="0"/>
        <v>70.2666666666667</v>
      </c>
      <c r="H12" s="111"/>
      <c r="I12" s="111">
        <f t="shared" si="1"/>
        <v>70.2666666666667</v>
      </c>
      <c r="J12" s="126" t="s">
        <v>56</v>
      </c>
    </row>
    <row r="13" s="119" customFormat="1" ht="20.1" customHeight="1" spans="1:10">
      <c r="A13" s="122" t="s">
        <v>1309</v>
      </c>
      <c r="B13" s="123" t="s">
        <v>1328</v>
      </c>
      <c r="C13" s="123" t="s">
        <v>12</v>
      </c>
      <c r="D13" s="124" t="s">
        <v>49</v>
      </c>
      <c r="E13" s="124" t="s">
        <v>214</v>
      </c>
      <c r="F13" s="124" t="s">
        <v>162</v>
      </c>
      <c r="G13" s="111">
        <f t="shared" si="0"/>
        <v>68.8666666666667</v>
      </c>
      <c r="H13" s="111"/>
      <c r="I13" s="111">
        <f t="shared" si="1"/>
        <v>68.8666666666667</v>
      </c>
      <c r="J13" s="126" t="s">
        <v>59</v>
      </c>
    </row>
    <row r="14" s="119" customFormat="1" ht="20.1" customHeight="1" spans="1:10">
      <c r="A14" s="122" t="s">
        <v>1309</v>
      </c>
      <c r="B14" s="123" t="s">
        <v>1329</v>
      </c>
      <c r="C14" s="123" t="s">
        <v>12</v>
      </c>
      <c r="D14" s="124" t="s">
        <v>102</v>
      </c>
      <c r="E14" s="124" t="s">
        <v>251</v>
      </c>
      <c r="F14" s="124" t="s">
        <v>139</v>
      </c>
      <c r="G14" s="111">
        <f t="shared" si="0"/>
        <v>68</v>
      </c>
      <c r="H14" s="111"/>
      <c r="I14" s="111">
        <f t="shared" si="1"/>
        <v>68</v>
      </c>
      <c r="J14" s="126" t="s">
        <v>64</v>
      </c>
    </row>
    <row r="15" s="119" customFormat="1" ht="20.1" customHeight="1" spans="1:10">
      <c r="A15" s="122" t="s">
        <v>1309</v>
      </c>
      <c r="B15" s="123" t="s">
        <v>1330</v>
      </c>
      <c r="C15" s="123" t="s">
        <v>12</v>
      </c>
      <c r="D15" s="124" t="s">
        <v>89</v>
      </c>
      <c r="E15" s="124" t="s">
        <v>153</v>
      </c>
      <c r="F15" s="124" t="s">
        <v>178</v>
      </c>
      <c r="G15" s="111">
        <f t="shared" si="0"/>
        <v>67.8</v>
      </c>
      <c r="H15" s="111"/>
      <c r="I15" s="111">
        <f t="shared" si="1"/>
        <v>67.8</v>
      </c>
      <c r="J15" s="126" t="s">
        <v>67</v>
      </c>
    </row>
    <row r="16" s="119" customFormat="1" ht="20.1" customHeight="1" spans="1:10">
      <c r="A16" s="122" t="s">
        <v>1309</v>
      </c>
      <c r="B16" s="123" t="s">
        <v>1331</v>
      </c>
      <c r="C16" s="123" t="s">
        <v>12</v>
      </c>
      <c r="D16" s="124" t="s">
        <v>23</v>
      </c>
      <c r="E16" s="124" t="s">
        <v>263</v>
      </c>
      <c r="F16" s="124" t="s">
        <v>93</v>
      </c>
      <c r="G16" s="111">
        <f t="shared" si="0"/>
        <v>67.3333333333333</v>
      </c>
      <c r="H16" s="111"/>
      <c r="I16" s="111">
        <f t="shared" si="1"/>
        <v>67.3333333333333</v>
      </c>
      <c r="J16" s="126" t="s">
        <v>71</v>
      </c>
    </row>
    <row r="17" s="119" customFormat="1" ht="20.1" customHeight="1" spans="1:10">
      <c r="A17" s="122" t="s">
        <v>1309</v>
      </c>
      <c r="B17" s="123" t="s">
        <v>1332</v>
      </c>
      <c r="C17" s="123" t="s">
        <v>12</v>
      </c>
      <c r="D17" s="124" t="s">
        <v>97</v>
      </c>
      <c r="E17" s="124" t="s">
        <v>153</v>
      </c>
      <c r="F17" s="124" t="s">
        <v>69</v>
      </c>
      <c r="G17" s="111">
        <f t="shared" si="0"/>
        <v>67</v>
      </c>
      <c r="H17" s="111"/>
      <c r="I17" s="111">
        <f t="shared" si="1"/>
        <v>67</v>
      </c>
      <c r="J17" s="126" t="s">
        <v>75</v>
      </c>
    </row>
    <row r="18" s="119" customFormat="1" ht="20.1" customHeight="1" spans="1:10">
      <c r="A18" s="122" t="s">
        <v>1309</v>
      </c>
      <c r="B18" s="123" t="s">
        <v>1333</v>
      </c>
      <c r="C18" s="123" t="s">
        <v>12</v>
      </c>
      <c r="D18" s="124" t="s">
        <v>73</v>
      </c>
      <c r="E18" s="124" t="s">
        <v>227</v>
      </c>
      <c r="F18" s="124" t="s">
        <v>281</v>
      </c>
      <c r="G18" s="111">
        <f t="shared" si="0"/>
        <v>63.9333333333333</v>
      </c>
      <c r="H18" s="111"/>
      <c r="I18" s="111">
        <f t="shared" si="1"/>
        <v>63.9333333333333</v>
      </c>
      <c r="J18" s="126" t="s">
        <v>79</v>
      </c>
    </row>
    <row r="19" s="119" customFormat="1" ht="20.1" customHeight="1" spans="1:10">
      <c r="A19" s="122" t="s">
        <v>1309</v>
      </c>
      <c r="B19" s="123" t="s">
        <v>1334</v>
      </c>
      <c r="C19" s="123" t="s">
        <v>12</v>
      </c>
      <c r="D19" s="124" t="s">
        <v>227</v>
      </c>
      <c r="E19" s="124" t="s">
        <v>128</v>
      </c>
      <c r="F19" s="124" t="s">
        <v>288</v>
      </c>
      <c r="G19" s="111">
        <f t="shared" si="0"/>
        <v>63.8</v>
      </c>
      <c r="H19" s="111"/>
      <c r="I19" s="111">
        <f t="shared" si="1"/>
        <v>63.8</v>
      </c>
      <c r="J19" s="126" t="s">
        <v>711</v>
      </c>
    </row>
    <row r="20" s="119" customFormat="1" ht="20.1" customHeight="1" spans="1:10">
      <c r="A20" s="122" t="s">
        <v>1309</v>
      </c>
      <c r="B20" s="123" t="s">
        <v>1335</v>
      </c>
      <c r="C20" s="123" t="s">
        <v>12</v>
      </c>
      <c r="D20" s="124" t="s">
        <v>77</v>
      </c>
      <c r="E20" s="124" t="s">
        <v>223</v>
      </c>
      <c r="F20" s="124" t="s">
        <v>214</v>
      </c>
      <c r="G20" s="111">
        <f t="shared" si="0"/>
        <v>63.6666666666667</v>
      </c>
      <c r="H20" s="111"/>
      <c r="I20" s="111">
        <f t="shared" si="1"/>
        <v>63.6666666666667</v>
      </c>
      <c r="J20" s="126" t="s">
        <v>83</v>
      </c>
    </row>
    <row r="21" s="119" customFormat="1" ht="20.1" customHeight="1" spans="1:10">
      <c r="A21" s="122" t="s">
        <v>1309</v>
      </c>
      <c r="B21" s="123" t="s">
        <v>1336</v>
      </c>
      <c r="C21" s="123" t="s">
        <v>12</v>
      </c>
      <c r="D21" s="124" t="s">
        <v>139</v>
      </c>
      <c r="E21" s="124" t="s">
        <v>247</v>
      </c>
      <c r="F21" s="124" t="s">
        <v>287</v>
      </c>
      <c r="G21" s="111">
        <f t="shared" si="0"/>
        <v>63</v>
      </c>
      <c r="H21" s="111"/>
      <c r="I21" s="111">
        <f t="shared" si="1"/>
        <v>63</v>
      </c>
      <c r="J21" s="126" t="s">
        <v>87</v>
      </c>
    </row>
    <row r="22" s="119" customFormat="1" ht="20.1" customHeight="1" spans="1:10">
      <c r="A22" s="122" t="s">
        <v>1309</v>
      </c>
      <c r="B22" s="123" t="s">
        <v>1337</v>
      </c>
      <c r="C22" s="123" t="s">
        <v>12</v>
      </c>
      <c r="D22" s="124" t="s">
        <v>23</v>
      </c>
      <c r="E22" s="124" t="s">
        <v>379</v>
      </c>
      <c r="F22" s="124" t="s">
        <v>728</v>
      </c>
      <c r="G22" s="111">
        <f t="shared" si="0"/>
        <v>62.9333333333333</v>
      </c>
      <c r="H22" s="111"/>
      <c r="I22" s="111">
        <f t="shared" si="1"/>
        <v>62.9333333333333</v>
      </c>
      <c r="J22" s="126" t="s">
        <v>91</v>
      </c>
    </row>
    <row r="23" s="119" customFormat="1" ht="20.1" customHeight="1" spans="1:10">
      <c r="A23" s="122" t="s">
        <v>1309</v>
      </c>
      <c r="B23" s="123" t="s">
        <v>1338</v>
      </c>
      <c r="C23" s="123" t="s">
        <v>12</v>
      </c>
      <c r="D23" s="124" t="s">
        <v>73</v>
      </c>
      <c r="E23" s="124" t="s">
        <v>307</v>
      </c>
      <c r="F23" s="124" t="s">
        <v>316</v>
      </c>
      <c r="G23" s="111">
        <f t="shared" si="0"/>
        <v>62.5333333333333</v>
      </c>
      <c r="H23" s="111"/>
      <c r="I23" s="111">
        <f t="shared" si="1"/>
        <v>62.5333333333333</v>
      </c>
      <c r="J23" s="126" t="s">
        <v>95</v>
      </c>
    </row>
    <row r="24" s="119" customFormat="1" ht="20.1" customHeight="1" spans="1:10">
      <c r="A24" s="122" t="s">
        <v>1309</v>
      </c>
      <c r="B24" s="123" t="s">
        <v>1339</v>
      </c>
      <c r="C24" s="123" t="s">
        <v>12</v>
      </c>
      <c r="D24" s="124" t="s">
        <v>23</v>
      </c>
      <c r="E24" s="124" t="s">
        <v>421</v>
      </c>
      <c r="F24" s="124" t="s">
        <v>327</v>
      </c>
      <c r="G24" s="111">
        <f t="shared" si="0"/>
        <v>61.3333333333333</v>
      </c>
      <c r="H24" s="111"/>
      <c r="I24" s="111">
        <f t="shared" si="1"/>
        <v>61.3333333333333</v>
      </c>
      <c r="J24" s="126" t="s">
        <v>99</v>
      </c>
    </row>
    <row r="25" s="119" customFormat="1" ht="20.1" customHeight="1" spans="1:10">
      <c r="A25" s="122" t="s">
        <v>1309</v>
      </c>
      <c r="B25" s="123" t="s">
        <v>1340</v>
      </c>
      <c r="C25" s="123" t="s">
        <v>544</v>
      </c>
      <c r="D25" s="124" t="s">
        <v>153</v>
      </c>
      <c r="E25" s="124" t="s">
        <v>315</v>
      </c>
      <c r="F25" s="124" t="s">
        <v>356</v>
      </c>
      <c r="G25" s="111">
        <f t="shared" si="0"/>
        <v>60.8</v>
      </c>
      <c r="H25" s="111"/>
      <c r="I25" s="111">
        <f t="shared" si="1"/>
        <v>60.8</v>
      </c>
      <c r="J25" s="126" t="s">
        <v>720</v>
      </c>
    </row>
    <row r="26" s="119" customFormat="1" ht="20.1" customHeight="1" spans="1:10">
      <c r="A26" s="122" t="s">
        <v>1309</v>
      </c>
      <c r="B26" s="123" t="s">
        <v>1341</v>
      </c>
      <c r="C26" s="123" t="s">
        <v>12</v>
      </c>
      <c r="D26" s="124" t="s">
        <v>32</v>
      </c>
      <c r="E26" s="124" t="s">
        <v>394</v>
      </c>
      <c r="F26" s="124" t="s">
        <v>437</v>
      </c>
      <c r="G26" s="111">
        <f t="shared" si="0"/>
        <v>60.3333333333333</v>
      </c>
      <c r="H26" s="111"/>
      <c r="I26" s="111">
        <f t="shared" si="1"/>
        <v>60.3333333333333</v>
      </c>
      <c r="J26" s="126" t="s">
        <v>104</v>
      </c>
    </row>
    <row r="27" s="119" customFormat="1" ht="20.1" customHeight="1" spans="1:10">
      <c r="A27" s="122" t="s">
        <v>1309</v>
      </c>
      <c r="B27" s="123" t="s">
        <v>1342</v>
      </c>
      <c r="C27" s="123" t="s">
        <v>12</v>
      </c>
      <c r="D27" s="124" t="s">
        <v>331</v>
      </c>
      <c r="E27" s="124" t="s">
        <v>256</v>
      </c>
      <c r="F27" s="124" t="s">
        <v>1343</v>
      </c>
      <c r="G27" s="111">
        <f t="shared" si="0"/>
        <v>59.8666666666667</v>
      </c>
      <c r="H27" s="111"/>
      <c r="I27" s="111">
        <f t="shared" si="1"/>
        <v>59.8666666666667</v>
      </c>
      <c r="J27" s="126" t="s">
        <v>107</v>
      </c>
    </row>
    <row r="28" s="119" customFormat="1" ht="20.1" customHeight="1" spans="1:10">
      <c r="A28" s="122" t="s">
        <v>1309</v>
      </c>
      <c r="B28" s="123" t="s">
        <v>1344</v>
      </c>
      <c r="C28" s="123" t="s">
        <v>12</v>
      </c>
      <c r="D28" s="124" t="s">
        <v>331</v>
      </c>
      <c r="E28" s="124" t="s">
        <v>569</v>
      </c>
      <c r="F28" s="124" t="s">
        <v>522</v>
      </c>
      <c r="G28" s="111">
        <f t="shared" si="0"/>
        <v>54.6666666666667</v>
      </c>
      <c r="H28" s="111">
        <v>5</v>
      </c>
      <c r="I28" s="111">
        <f t="shared" si="1"/>
        <v>59.6666666666667</v>
      </c>
      <c r="J28" s="126" t="s">
        <v>110</v>
      </c>
    </row>
    <row r="29" s="119" customFormat="1" ht="20.1" customHeight="1" spans="1:10">
      <c r="A29" s="122" t="s">
        <v>1309</v>
      </c>
      <c r="B29" s="123" t="s">
        <v>1345</v>
      </c>
      <c r="C29" s="123" t="s">
        <v>12</v>
      </c>
      <c r="D29" s="124" t="s">
        <v>215</v>
      </c>
      <c r="E29" s="124" t="s">
        <v>445</v>
      </c>
      <c r="F29" s="124" t="s">
        <v>434</v>
      </c>
      <c r="G29" s="111">
        <f t="shared" si="0"/>
        <v>57.9333333333333</v>
      </c>
      <c r="H29" s="111"/>
      <c r="I29" s="111">
        <f t="shared" si="1"/>
        <v>57.9333333333333</v>
      </c>
      <c r="J29" s="126" t="s">
        <v>114</v>
      </c>
    </row>
    <row r="30" s="119" customFormat="1" ht="20.1" customHeight="1" spans="1:10">
      <c r="A30" s="122" t="s">
        <v>1309</v>
      </c>
      <c r="B30" s="123" t="s">
        <v>1346</v>
      </c>
      <c r="C30" s="123" t="s">
        <v>12</v>
      </c>
      <c r="D30" s="124" t="s">
        <v>174</v>
      </c>
      <c r="E30" s="124" t="s">
        <v>525</v>
      </c>
      <c r="F30" s="124" t="s">
        <v>1347</v>
      </c>
      <c r="G30" s="111">
        <f t="shared" si="0"/>
        <v>55.9333333333333</v>
      </c>
      <c r="H30" s="111">
        <v>2</v>
      </c>
      <c r="I30" s="111">
        <f t="shared" si="1"/>
        <v>57.9333333333333</v>
      </c>
      <c r="J30" s="126" t="s">
        <v>114</v>
      </c>
    </row>
    <row r="31" s="119" customFormat="1" ht="20.1" customHeight="1" spans="1:10">
      <c r="A31" s="122" t="s">
        <v>1309</v>
      </c>
      <c r="B31" s="123" t="s">
        <v>1348</v>
      </c>
      <c r="C31" s="123" t="s">
        <v>12</v>
      </c>
      <c r="D31" s="124" t="s">
        <v>361</v>
      </c>
      <c r="E31" s="124" t="s">
        <v>324</v>
      </c>
      <c r="F31" s="124" t="s">
        <v>473</v>
      </c>
      <c r="G31" s="111">
        <f t="shared" si="0"/>
        <v>56.7333333333333</v>
      </c>
      <c r="H31" s="111"/>
      <c r="I31" s="111">
        <f t="shared" si="1"/>
        <v>56.7333333333333</v>
      </c>
      <c r="J31" s="126">
        <v>30</v>
      </c>
    </row>
    <row r="32" s="119" customFormat="1" ht="20.1" customHeight="1" spans="1:10">
      <c r="A32" s="122" t="s">
        <v>1309</v>
      </c>
      <c r="B32" s="123" t="s">
        <v>1349</v>
      </c>
      <c r="C32" s="123" t="s">
        <v>12</v>
      </c>
      <c r="D32" s="124" t="s">
        <v>417</v>
      </c>
      <c r="E32" s="124" t="s">
        <v>315</v>
      </c>
      <c r="F32" s="124" t="s">
        <v>1199</v>
      </c>
      <c r="G32" s="111">
        <f t="shared" si="0"/>
        <v>56.4</v>
      </c>
      <c r="H32" s="111"/>
      <c r="I32" s="111">
        <f t="shared" si="1"/>
        <v>56.4</v>
      </c>
      <c r="J32" s="126">
        <v>31</v>
      </c>
    </row>
    <row r="33" s="119" customFormat="1" ht="20.1" customHeight="1" spans="1:10">
      <c r="A33" s="122" t="s">
        <v>1309</v>
      </c>
      <c r="B33" s="123" t="s">
        <v>1350</v>
      </c>
      <c r="C33" s="123" t="s">
        <v>544</v>
      </c>
      <c r="D33" s="124" t="s">
        <v>187</v>
      </c>
      <c r="E33" s="124" t="s">
        <v>490</v>
      </c>
      <c r="F33" s="124" t="s">
        <v>1351</v>
      </c>
      <c r="G33" s="111">
        <f t="shared" si="0"/>
        <v>55.2666666666667</v>
      </c>
      <c r="H33" s="111"/>
      <c r="I33" s="111">
        <f t="shared" si="1"/>
        <v>55.2666666666667</v>
      </c>
      <c r="J33" s="126">
        <v>32</v>
      </c>
    </row>
    <row r="34" s="119" customFormat="1" ht="20.1" customHeight="1" spans="1:10">
      <c r="A34" s="122" t="s">
        <v>1309</v>
      </c>
      <c r="B34" s="123" t="s">
        <v>1352</v>
      </c>
      <c r="C34" s="123" t="s">
        <v>12</v>
      </c>
      <c r="D34" s="124" t="s">
        <v>414</v>
      </c>
      <c r="E34" s="124" t="s">
        <v>223</v>
      </c>
      <c r="F34" s="124" t="s">
        <v>1353</v>
      </c>
      <c r="G34" s="111">
        <f t="shared" si="0"/>
        <v>54.7333333333333</v>
      </c>
      <c r="H34" s="111"/>
      <c r="I34" s="111">
        <f t="shared" si="1"/>
        <v>54.7333333333333</v>
      </c>
      <c r="J34" s="126">
        <v>33</v>
      </c>
    </row>
    <row r="35" s="119" customFormat="1" ht="20.1" customHeight="1" spans="1:10">
      <c r="A35" s="122" t="s">
        <v>1309</v>
      </c>
      <c r="B35" s="123" t="s">
        <v>1354</v>
      </c>
      <c r="C35" s="123" t="s">
        <v>12</v>
      </c>
      <c r="D35" s="124" t="s">
        <v>128</v>
      </c>
      <c r="E35" s="124" t="s">
        <v>516</v>
      </c>
      <c r="F35" s="124" t="s">
        <v>760</v>
      </c>
      <c r="G35" s="111">
        <f t="shared" si="0"/>
        <v>53.8666666666667</v>
      </c>
      <c r="H35" s="111"/>
      <c r="I35" s="111">
        <f t="shared" si="1"/>
        <v>53.8666666666667</v>
      </c>
      <c r="J35" s="126">
        <v>34</v>
      </c>
    </row>
    <row r="36" s="119" customFormat="1" ht="20.1" customHeight="1" spans="1:10">
      <c r="A36" s="122" t="s">
        <v>1309</v>
      </c>
      <c r="B36" s="123" t="s">
        <v>1355</v>
      </c>
      <c r="C36" s="123" t="s">
        <v>12</v>
      </c>
      <c r="D36" s="124" t="s">
        <v>210</v>
      </c>
      <c r="E36" s="124" t="s">
        <v>472</v>
      </c>
      <c r="F36" s="124" t="s">
        <v>537</v>
      </c>
      <c r="G36" s="111">
        <f t="shared" si="0"/>
        <v>53.8</v>
      </c>
      <c r="H36" s="111"/>
      <c r="I36" s="111">
        <f t="shared" si="1"/>
        <v>53.8</v>
      </c>
      <c r="J36" s="126">
        <v>35</v>
      </c>
    </row>
    <row r="37" s="119" customFormat="1" ht="20.1" customHeight="1" spans="1:10">
      <c r="A37" s="122" t="s">
        <v>1309</v>
      </c>
      <c r="B37" s="123" t="s">
        <v>1356</v>
      </c>
      <c r="C37" s="123" t="s">
        <v>544</v>
      </c>
      <c r="D37" s="124" t="s">
        <v>331</v>
      </c>
      <c r="E37" s="124" t="s">
        <v>404</v>
      </c>
      <c r="F37" s="124" t="s">
        <v>548</v>
      </c>
      <c r="G37" s="111">
        <f t="shared" si="0"/>
        <v>53.4666666666667</v>
      </c>
      <c r="H37" s="111"/>
      <c r="I37" s="111">
        <f t="shared" si="1"/>
        <v>53.4666666666667</v>
      </c>
      <c r="J37" s="126">
        <v>36</v>
      </c>
    </row>
    <row r="38" s="119" customFormat="1" ht="20.1" customHeight="1" spans="1:10">
      <c r="A38" s="122" t="s">
        <v>1309</v>
      </c>
      <c r="B38" s="123" t="s">
        <v>1357</v>
      </c>
      <c r="C38" s="123" t="s">
        <v>12</v>
      </c>
      <c r="D38" s="124" t="s">
        <v>181</v>
      </c>
      <c r="E38" s="124" t="s">
        <v>770</v>
      </c>
      <c r="F38" s="124" t="s">
        <v>445</v>
      </c>
      <c r="G38" s="111">
        <f t="shared" si="0"/>
        <v>52.3333333333333</v>
      </c>
      <c r="H38" s="112"/>
      <c r="I38" s="111">
        <f t="shared" si="1"/>
        <v>52.3333333333333</v>
      </c>
      <c r="J38" s="126">
        <v>37</v>
      </c>
    </row>
    <row r="39" s="119" customFormat="1" ht="20.1" customHeight="1" spans="1:10">
      <c r="A39" s="122" t="s">
        <v>1309</v>
      </c>
      <c r="B39" s="123" t="s">
        <v>1358</v>
      </c>
      <c r="C39" s="123" t="s">
        <v>12</v>
      </c>
      <c r="D39" s="124" t="s">
        <v>421</v>
      </c>
      <c r="E39" s="124" t="s">
        <v>498</v>
      </c>
      <c r="F39" s="124" t="s">
        <v>771</v>
      </c>
      <c r="G39" s="111">
        <f t="shared" si="0"/>
        <v>51.8666666666667</v>
      </c>
      <c r="H39" s="111"/>
      <c r="I39" s="111">
        <f t="shared" si="1"/>
        <v>51.8666666666667</v>
      </c>
      <c r="J39" s="126">
        <v>38</v>
      </c>
    </row>
    <row r="40" s="119" customFormat="1" ht="20.1" customHeight="1" spans="1:10">
      <c r="A40" s="122" t="s">
        <v>1309</v>
      </c>
      <c r="B40" s="123" t="s">
        <v>1359</v>
      </c>
      <c r="C40" s="123" t="s">
        <v>12</v>
      </c>
      <c r="D40" s="124" t="s">
        <v>445</v>
      </c>
      <c r="E40" s="124" t="s">
        <v>490</v>
      </c>
      <c r="F40" s="124" t="s">
        <v>1208</v>
      </c>
      <c r="G40" s="111">
        <f t="shared" si="0"/>
        <v>51.5333333333333</v>
      </c>
      <c r="H40" s="111"/>
      <c r="I40" s="111">
        <f t="shared" si="1"/>
        <v>51.5333333333333</v>
      </c>
      <c r="J40" s="126">
        <v>39</v>
      </c>
    </row>
    <row r="41" s="119" customFormat="1" ht="20.1" customHeight="1" spans="1:10">
      <c r="A41" s="122" t="s">
        <v>1309</v>
      </c>
      <c r="B41" s="123" t="s">
        <v>1360</v>
      </c>
      <c r="C41" s="123" t="s">
        <v>12</v>
      </c>
      <c r="D41" s="124" t="s">
        <v>800</v>
      </c>
      <c r="E41" s="124" t="s">
        <v>324</v>
      </c>
      <c r="F41" s="124" t="s">
        <v>578</v>
      </c>
      <c r="G41" s="111">
        <f t="shared" si="0"/>
        <v>51.4</v>
      </c>
      <c r="H41" s="111"/>
      <c r="I41" s="111">
        <f t="shared" si="1"/>
        <v>51.4</v>
      </c>
      <c r="J41" s="126">
        <v>40</v>
      </c>
    </row>
    <row r="42" s="119" customFormat="1" ht="20.1" customHeight="1" spans="1:10">
      <c r="A42" s="122" t="s">
        <v>1309</v>
      </c>
      <c r="B42" s="123" t="s">
        <v>1361</v>
      </c>
      <c r="C42" s="123" t="s">
        <v>12</v>
      </c>
      <c r="D42" s="124" t="s">
        <v>472</v>
      </c>
      <c r="E42" s="124" t="s">
        <v>487</v>
      </c>
      <c r="F42" s="124" t="s">
        <v>498</v>
      </c>
      <c r="G42" s="111">
        <f t="shared" si="0"/>
        <v>51.3333333333333</v>
      </c>
      <c r="H42" s="111"/>
      <c r="I42" s="111">
        <f t="shared" si="1"/>
        <v>51.3333333333333</v>
      </c>
      <c r="J42" s="126">
        <v>41</v>
      </c>
    </row>
    <row r="43" s="119" customFormat="1" ht="20.1" customHeight="1" spans="1:10">
      <c r="A43" s="122" t="s">
        <v>1309</v>
      </c>
      <c r="B43" s="123" t="s">
        <v>1362</v>
      </c>
      <c r="C43" s="123" t="s">
        <v>12</v>
      </c>
      <c r="D43" s="124" t="s">
        <v>602</v>
      </c>
      <c r="E43" s="124" t="s">
        <v>522</v>
      </c>
      <c r="F43" s="124" t="s">
        <v>777</v>
      </c>
      <c r="G43" s="111">
        <f t="shared" si="0"/>
        <v>50.9333333333333</v>
      </c>
      <c r="H43" s="111"/>
      <c r="I43" s="111">
        <f t="shared" si="1"/>
        <v>50.9333333333333</v>
      </c>
      <c r="J43" s="126">
        <v>42</v>
      </c>
    </row>
    <row r="44" s="119" customFormat="1" ht="20.1" customHeight="1" spans="1:10">
      <c r="A44" s="122" t="s">
        <v>1309</v>
      </c>
      <c r="B44" s="123" t="s">
        <v>1363</v>
      </c>
      <c r="C44" s="123" t="s">
        <v>12</v>
      </c>
      <c r="D44" s="124" t="s">
        <v>525</v>
      </c>
      <c r="E44" s="124" t="s">
        <v>560</v>
      </c>
      <c r="F44" s="124" t="s">
        <v>586</v>
      </c>
      <c r="G44" s="111">
        <f t="shared" si="0"/>
        <v>50.8666666666667</v>
      </c>
      <c r="H44" s="111"/>
      <c r="I44" s="111">
        <f t="shared" si="1"/>
        <v>50.8666666666667</v>
      </c>
      <c r="J44" s="126">
        <v>43</v>
      </c>
    </row>
    <row r="45" s="119" customFormat="1" ht="20.1" customHeight="1" spans="1:10">
      <c r="A45" s="122" t="s">
        <v>1309</v>
      </c>
      <c r="B45" s="123" t="s">
        <v>1364</v>
      </c>
      <c r="C45" s="123" t="s">
        <v>12</v>
      </c>
      <c r="D45" s="124" t="s">
        <v>472</v>
      </c>
      <c r="E45" s="124" t="s">
        <v>525</v>
      </c>
      <c r="F45" s="124" t="s">
        <v>1211</v>
      </c>
      <c r="G45" s="111">
        <f t="shared" si="0"/>
        <v>49.9333333333333</v>
      </c>
      <c r="H45" s="111"/>
      <c r="I45" s="111">
        <f t="shared" si="1"/>
        <v>49.9333333333333</v>
      </c>
      <c r="J45" s="126">
        <v>44</v>
      </c>
    </row>
    <row r="46" s="119" customFormat="1" ht="20.1" customHeight="1" spans="1:10">
      <c r="A46" s="122" t="s">
        <v>1309</v>
      </c>
      <c r="B46" s="123" t="s">
        <v>1365</v>
      </c>
      <c r="C46" s="123" t="s">
        <v>12</v>
      </c>
      <c r="D46" s="124" t="s">
        <v>476</v>
      </c>
      <c r="E46" s="124" t="s">
        <v>469</v>
      </c>
      <c r="F46" s="124" t="s">
        <v>603</v>
      </c>
      <c r="G46" s="111">
        <f t="shared" si="0"/>
        <v>49.5333333333333</v>
      </c>
      <c r="H46" s="111"/>
      <c r="I46" s="111">
        <f t="shared" si="1"/>
        <v>49.5333333333333</v>
      </c>
      <c r="J46" s="126">
        <v>45</v>
      </c>
    </row>
    <row r="47" s="119" customFormat="1" ht="20.1" customHeight="1" spans="1:10">
      <c r="A47" s="122" t="s">
        <v>1309</v>
      </c>
      <c r="B47" s="123" t="s">
        <v>1366</v>
      </c>
      <c r="C47" s="123" t="s">
        <v>12</v>
      </c>
      <c r="D47" s="124" t="s">
        <v>400</v>
      </c>
      <c r="E47" s="124" t="s">
        <v>762</v>
      </c>
      <c r="F47" s="124" t="s">
        <v>603</v>
      </c>
      <c r="G47" s="111">
        <f t="shared" si="0"/>
        <v>49.5333333333333</v>
      </c>
      <c r="H47" s="111"/>
      <c r="I47" s="111">
        <f t="shared" si="1"/>
        <v>49.5333333333333</v>
      </c>
      <c r="J47" s="126">
        <v>46</v>
      </c>
    </row>
    <row r="48" s="119" customFormat="1" ht="20.1" customHeight="1" spans="1:10">
      <c r="A48" s="122" t="s">
        <v>1309</v>
      </c>
      <c r="B48" s="123" t="s">
        <v>1367</v>
      </c>
      <c r="C48" s="123" t="s">
        <v>12</v>
      </c>
      <c r="D48" s="124" t="s">
        <v>392</v>
      </c>
      <c r="E48" s="124" t="s">
        <v>800</v>
      </c>
      <c r="F48" s="124" t="s">
        <v>1368</v>
      </c>
      <c r="G48" s="111">
        <f t="shared" si="0"/>
        <v>49.2</v>
      </c>
      <c r="H48" s="111"/>
      <c r="I48" s="111">
        <f t="shared" si="1"/>
        <v>49.2</v>
      </c>
      <c r="J48" s="126">
        <v>47</v>
      </c>
    </row>
    <row r="49" s="119" customFormat="1" ht="20.1" customHeight="1" spans="1:10">
      <c r="A49" s="122" t="s">
        <v>1309</v>
      </c>
      <c r="B49" s="123" t="s">
        <v>1369</v>
      </c>
      <c r="C49" s="123" t="s">
        <v>12</v>
      </c>
      <c r="D49" s="124" t="s">
        <v>379</v>
      </c>
      <c r="E49" s="124" t="s">
        <v>555</v>
      </c>
      <c r="F49" s="124" t="s">
        <v>1370</v>
      </c>
      <c r="G49" s="111">
        <f t="shared" si="0"/>
        <v>49.1333333333333</v>
      </c>
      <c r="H49" s="111"/>
      <c r="I49" s="111">
        <f t="shared" si="1"/>
        <v>49.1333333333333</v>
      </c>
      <c r="J49" s="126">
        <v>48</v>
      </c>
    </row>
    <row r="50" s="119" customFormat="1" ht="20.1" customHeight="1" spans="1:10">
      <c r="A50" s="122" t="s">
        <v>1309</v>
      </c>
      <c r="B50" s="123" t="s">
        <v>1371</v>
      </c>
      <c r="C50" s="123" t="s">
        <v>12</v>
      </c>
      <c r="D50" s="124" t="s">
        <v>400</v>
      </c>
      <c r="E50" s="124" t="s">
        <v>469</v>
      </c>
      <c r="F50" s="124" t="s">
        <v>1370</v>
      </c>
      <c r="G50" s="111">
        <f t="shared" si="0"/>
        <v>49.1333333333333</v>
      </c>
      <c r="H50" s="111"/>
      <c r="I50" s="111">
        <f t="shared" si="1"/>
        <v>49.1333333333333</v>
      </c>
      <c r="J50" s="126">
        <v>49</v>
      </c>
    </row>
    <row r="51" s="119" customFormat="1" ht="20.1" customHeight="1" spans="1:10">
      <c r="A51" s="122" t="s">
        <v>1309</v>
      </c>
      <c r="B51" s="123" t="s">
        <v>1372</v>
      </c>
      <c r="C51" s="123" t="s">
        <v>12</v>
      </c>
      <c r="D51" s="124" t="s">
        <v>485</v>
      </c>
      <c r="E51" s="124" t="s">
        <v>571</v>
      </c>
      <c r="F51" s="124" t="s">
        <v>1373</v>
      </c>
      <c r="G51" s="111">
        <f t="shared" si="0"/>
        <v>47.9333333333333</v>
      </c>
      <c r="H51" s="111"/>
      <c r="I51" s="111">
        <f t="shared" si="1"/>
        <v>47.9333333333333</v>
      </c>
      <c r="J51" s="126">
        <v>50</v>
      </c>
    </row>
    <row r="52" s="119" customFormat="1" ht="20.1" customHeight="1" spans="1:10">
      <c r="A52" s="122" t="s">
        <v>1309</v>
      </c>
      <c r="B52" s="123" t="s">
        <v>1374</v>
      </c>
      <c r="C52" s="123" t="s">
        <v>544</v>
      </c>
      <c r="D52" s="124" t="s">
        <v>469</v>
      </c>
      <c r="E52" s="124" t="s">
        <v>551</v>
      </c>
      <c r="F52" s="124" t="s">
        <v>1373</v>
      </c>
      <c r="G52" s="111">
        <f t="shared" si="0"/>
        <v>47.9333333333333</v>
      </c>
      <c r="H52" s="111"/>
      <c r="I52" s="111">
        <f t="shared" si="1"/>
        <v>47.9333333333333</v>
      </c>
      <c r="J52" s="126">
        <v>51</v>
      </c>
    </row>
    <row r="53" ht="20.1" customHeight="1" spans="1:10">
      <c r="A53" s="122" t="s">
        <v>1309</v>
      </c>
      <c r="B53" s="123" t="s">
        <v>1375</v>
      </c>
      <c r="C53" s="123" t="s">
        <v>12</v>
      </c>
      <c r="D53" s="124" t="s">
        <v>525</v>
      </c>
      <c r="E53" s="124" t="s">
        <v>1376</v>
      </c>
      <c r="F53" s="124" t="s">
        <v>598</v>
      </c>
      <c r="G53" s="111">
        <f t="shared" si="0"/>
        <v>46.6666666666667</v>
      </c>
      <c r="H53" s="125"/>
      <c r="I53" s="111">
        <f t="shared" si="1"/>
        <v>46.6666666666667</v>
      </c>
      <c r="J53" s="126">
        <v>52</v>
      </c>
    </row>
    <row r="54" ht="20.1" customHeight="1" spans="1:10">
      <c r="A54" s="122" t="s">
        <v>1309</v>
      </c>
      <c r="B54" s="123" t="s">
        <v>1377</v>
      </c>
      <c r="C54" s="123" t="s">
        <v>12</v>
      </c>
      <c r="D54" s="124" t="s">
        <v>516</v>
      </c>
      <c r="E54" s="124" t="s">
        <v>469</v>
      </c>
      <c r="F54" s="124" t="s">
        <v>798</v>
      </c>
      <c r="G54" s="111">
        <f t="shared" si="0"/>
        <v>46.2</v>
      </c>
      <c r="H54" s="125"/>
      <c r="I54" s="111">
        <f t="shared" si="1"/>
        <v>46.2</v>
      </c>
      <c r="J54" s="126">
        <v>53</v>
      </c>
    </row>
    <row r="55" ht="20.1" customHeight="1" spans="1:10">
      <c r="A55" s="122" t="s">
        <v>1309</v>
      </c>
      <c r="B55" s="123" t="s">
        <v>1378</v>
      </c>
      <c r="C55" s="123" t="s">
        <v>12</v>
      </c>
      <c r="D55" s="124" t="s">
        <v>530</v>
      </c>
      <c r="E55" s="124" t="s">
        <v>629</v>
      </c>
      <c r="F55" s="124" t="s">
        <v>802</v>
      </c>
      <c r="G55" s="111">
        <f t="shared" si="0"/>
        <v>45.8</v>
      </c>
      <c r="H55" s="125"/>
      <c r="I55" s="111">
        <f t="shared" si="1"/>
        <v>45.8</v>
      </c>
      <c r="J55" s="126">
        <v>54</v>
      </c>
    </row>
    <row r="56" ht="20.1" customHeight="1" spans="1:10">
      <c r="A56" s="122" t="s">
        <v>1309</v>
      </c>
      <c r="B56" s="123" t="s">
        <v>1379</v>
      </c>
      <c r="C56" s="123" t="s">
        <v>12</v>
      </c>
      <c r="D56" s="124" t="s">
        <v>606</v>
      </c>
      <c r="E56" s="124" t="s">
        <v>469</v>
      </c>
      <c r="F56" s="124" t="s">
        <v>1380</v>
      </c>
      <c r="G56" s="111">
        <f t="shared" si="0"/>
        <v>45.1333333333333</v>
      </c>
      <c r="H56" s="125"/>
      <c r="I56" s="111">
        <f t="shared" si="1"/>
        <v>45.1333333333333</v>
      </c>
      <c r="J56" s="126">
        <v>55</v>
      </c>
    </row>
    <row r="57" ht="20.1" customHeight="1" spans="1:10">
      <c r="A57" s="122" t="s">
        <v>1309</v>
      </c>
      <c r="B57" s="123" t="s">
        <v>1381</v>
      </c>
      <c r="C57" s="123" t="s">
        <v>12</v>
      </c>
      <c r="D57" s="124" t="s">
        <v>472</v>
      </c>
      <c r="E57" s="124" t="s">
        <v>764</v>
      </c>
      <c r="F57" s="124" t="s">
        <v>1382</v>
      </c>
      <c r="G57" s="111">
        <f t="shared" si="0"/>
        <v>44.9333333333333</v>
      </c>
      <c r="H57" s="125"/>
      <c r="I57" s="111">
        <f t="shared" si="1"/>
        <v>44.9333333333333</v>
      </c>
      <c r="J57" s="126">
        <v>56</v>
      </c>
    </row>
    <row r="58" ht="20.1" customHeight="1" spans="1:10">
      <c r="A58" s="122" t="s">
        <v>1309</v>
      </c>
      <c r="B58" s="123" t="s">
        <v>1383</v>
      </c>
      <c r="C58" s="123" t="s">
        <v>12</v>
      </c>
      <c r="D58" s="124" t="s">
        <v>263</v>
      </c>
      <c r="E58" s="124" t="s">
        <v>1384</v>
      </c>
      <c r="F58" s="124" t="s">
        <v>1385</v>
      </c>
      <c r="G58" s="111">
        <f t="shared" si="0"/>
        <v>44.8666666666667</v>
      </c>
      <c r="H58" s="125"/>
      <c r="I58" s="111">
        <f t="shared" si="1"/>
        <v>44.8666666666667</v>
      </c>
      <c r="J58" s="126">
        <v>57</v>
      </c>
    </row>
    <row r="59" ht="20.1" customHeight="1" spans="1:10">
      <c r="A59" s="122" t="s">
        <v>1309</v>
      </c>
      <c r="B59" s="123" t="s">
        <v>1386</v>
      </c>
      <c r="C59" s="123" t="s">
        <v>12</v>
      </c>
      <c r="D59" s="124" t="s">
        <v>502</v>
      </c>
      <c r="E59" s="124" t="s">
        <v>781</v>
      </c>
      <c r="F59" s="124" t="s">
        <v>1387</v>
      </c>
      <c r="G59" s="111">
        <f t="shared" si="0"/>
        <v>44.6</v>
      </c>
      <c r="H59" s="125"/>
      <c r="I59" s="111">
        <f t="shared" si="1"/>
        <v>44.6</v>
      </c>
      <c r="J59" s="126">
        <v>58</v>
      </c>
    </row>
    <row r="60" ht="20.1" customHeight="1" spans="1:10">
      <c r="A60" s="122" t="s">
        <v>1309</v>
      </c>
      <c r="B60" s="123" t="s">
        <v>1388</v>
      </c>
      <c r="C60" s="123" t="s">
        <v>12</v>
      </c>
      <c r="D60" s="124" t="s">
        <v>1376</v>
      </c>
      <c r="E60" s="124" t="s">
        <v>800</v>
      </c>
      <c r="F60" s="124" t="s">
        <v>1040</v>
      </c>
      <c r="G60" s="111">
        <f t="shared" si="0"/>
        <v>44.2666666666667</v>
      </c>
      <c r="H60" s="125"/>
      <c r="I60" s="111">
        <f t="shared" si="1"/>
        <v>44.2666666666667</v>
      </c>
      <c r="J60" s="126">
        <v>59</v>
      </c>
    </row>
    <row r="61" ht="20.1" customHeight="1" spans="1:10">
      <c r="A61" s="122" t="s">
        <v>1309</v>
      </c>
      <c r="B61" s="123" t="s">
        <v>1389</v>
      </c>
      <c r="C61" s="123" t="s">
        <v>12</v>
      </c>
      <c r="D61" s="124" t="s">
        <v>602</v>
      </c>
      <c r="E61" s="124" t="s">
        <v>606</v>
      </c>
      <c r="F61" s="124" t="s">
        <v>1390</v>
      </c>
      <c r="G61" s="111">
        <f t="shared" si="0"/>
        <v>44.1333333333333</v>
      </c>
      <c r="H61" s="125"/>
      <c r="I61" s="111">
        <f t="shared" si="1"/>
        <v>44.1333333333333</v>
      </c>
      <c r="J61" s="126">
        <v>60</v>
      </c>
    </row>
    <row r="62" ht="20.1" customHeight="1" spans="1:10">
      <c r="A62" s="122" t="s">
        <v>1309</v>
      </c>
      <c r="B62" s="123" t="s">
        <v>1391</v>
      </c>
      <c r="C62" s="123" t="s">
        <v>12</v>
      </c>
      <c r="D62" s="124" t="s">
        <v>560</v>
      </c>
      <c r="E62" s="124" t="s">
        <v>1099</v>
      </c>
      <c r="F62" s="124" t="s">
        <v>1392</v>
      </c>
      <c r="G62" s="111">
        <f t="shared" si="0"/>
        <v>44.0666666666667</v>
      </c>
      <c r="H62" s="125"/>
      <c r="I62" s="111">
        <f t="shared" si="1"/>
        <v>44.0666666666667</v>
      </c>
      <c r="J62" s="126">
        <v>61</v>
      </c>
    </row>
    <row r="63" ht="20.1" customHeight="1" spans="1:10">
      <c r="A63" s="122" t="s">
        <v>1309</v>
      </c>
      <c r="B63" s="123" t="s">
        <v>1393</v>
      </c>
      <c r="C63" s="123" t="s">
        <v>12</v>
      </c>
      <c r="D63" s="124" t="s">
        <v>498</v>
      </c>
      <c r="E63" s="124" t="s">
        <v>975</v>
      </c>
      <c r="F63" s="124" t="s">
        <v>1394</v>
      </c>
      <c r="G63" s="111">
        <f t="shared" si="0"/>
        <v>43.7333333333333</v>
      </c>
      <c r="H63" s="125"/>
      <c r="I63" s="111">
        <f t="shared" si="1"/>
        <v>43.7333333333333</v>
      </c>
      <c r="J63" s="126">
        <v>62</v>
      </c>
    </row>
    <row r="64" ht="20.1" customHeight="1" spans="1:10">
      <c r="A64" s="122" t="s">
        <v>1309</v>
      </c>
      <c r="B64" s="123" t="s">
        <v>1395</v>
      </c>
      <c r="C64" s="123" t="s">
        <v>12</v>
      </c>
      <c r="D64" s="124" t="s">
        <v>302</v>
      </c>
      <c r="E64" s="124" t="s">
        <v>797</v>
      </c>
      <c r="F64" s="124" t="s">
        <v>1396</v>
      </c>
      <c r="G64" s="111">
        <f t="shared" si="0"/>
        <v>43.6</v>
      </c>
      <c r="H64" s="125"/>
      <c r="I64" s="111">
        <f t="shared" si="1"/>
        <v>43.6</v>
      </c>
      <c r="J64" s="126">
        <v>63</v>
      </c>
    </row>
    <row r="65" ht="20.1" customHeight="1" spans="1:10">
      <c r="A65" s="122" t="s">
        <v>1309</v>
      </c>
      <c r="B65" s="123" t="s">
        <v>1397</v>
      </c>
      <c r="C65" s="123" t="s">
        <v>12</v>
      </c>
      <c r="D65" s="124" t="s">
        <v>516</v>
      </c>
      <c r="E65" s="124" t="s">
        <v>1008</v>
      </c>
      <c r="F65" s="124" t="s">
        <v>1396</v>
      </c>
      <c r="G65" s="111">
        <f t="shared" si="0"/>
        <v>43.6</v>
      </c>
      <c r="H65" s="125"/>
      <c r="I65" s="111">
        <f t="shared" si="1"/>
        <v>43.6</v>
      </c>
      <c r="J65" s="126">
        <v>64</v>
      </c>
    </row>
    <row r="66" ht="20.1" customHeight="1" spans="1:10">
      <c r="A66" s="122" t="s">
        <v>1309</v>
      </c>
      <c r="B66" s="123" t="s">
        <v>1398</v>
      </c>
      <c r="C66" s="123" t="s">
        <v>12</v>
      </c>
      <c r="D66" s="124" t="s">
        <v>1036</v>
      </c>
      <c r="E66" s="124" t="s">
        <v>629</v>
      </c>
      <c r="F66" s="124" t="s">
        <v>1048</v>
      </c>
      <c r="G66" s="111">
        <f t="shared" ref="G66:G129" si="2">F66/1.5</f>
        <v>43.2666666666667</v>
      </c>
      <c r="H66" s="125"/>
      <c r="I66" s="111">
        <f t="shared" ref="I66:I129" si="3">G66+H66</f>
        <v>43.2666666666667</v>
      </c>
      <c r="J66" s="126">
        <v>65</v>
      </c>
    </row>
    <row r="67" ht="20.1" customHeight="1" spans="1:10">
      <c r="A67" s="122" t="s">
        <v>1309</v>
      </c>
      <c r="B67" s="123" t="s">
        <v>1399</v>
      </c>
      <c r="C67" s="123" t="s">
        <v>12</v>
      </c>
      <c r="D67" s="124" t="s">
        <v>555</v>
      </c>
      <c r="E67" s="124" t="s">
        <v>1036</v>
      </c>
      <c r="F67" s="124" t="s">
        <v>1224</v>
      </c>
      <c r="G67" s="111">
        <f t="shared" si="2"/>
        <v>43</v>
      </c>
      <c r="H67" s="125"/>
      <c r="I67" s="111">
        <f t="shared" si="3"/>
        <v>43</v>
      </c>
      <c r="J67" s="126">
        <v>66</v>
      </c>
    </row>
    <row r="68" ht="20.1" customHeight="1" spans="1:10">
      <c r="A68" s="122" t="s">
        <v>1309</v>
      </c>
      <c r="B68" s="123" t="s">
        <v>1400</v>
      </c>
      <c r="C68" s="123" t="s">
        <v>12</v>
      </c>
      <c r="D68" s="124" t="s">
        <v>629</v>
      </c>
      <c r="E68" s="124" t="s">
        <v>1036</v>
      </c>
      <c r="F68" s="124" t="s">
        <v>1280</v>
      </c>
      <c r="G68" s="111">
        <f t="shared" si="2"/>
        <v>42.7333333333333</v>
      </c>
      <c r="H68" s="125"/>
      <c r="I68" s="111">
        <f t="shared" si="3"/>
        <v>42.7333333333333</v>
      </c>
      <c r="J68" s="126">
        <v>67</v>
      </c>
    </row>
    <row r="69" ht="20.1" customHeight="1" spans="1:10">
      <c r="A69" s="122" t="s">
        <v>1309</v>
      </c>
      <c r="B69" s="123" t="s">
        <v>1401</v>
      </c>
      <c r="C69" s="123" t="s">
        <v>12</v>
      </c>
      <c r="D69" s="124" t="s">
        <v>614</v>
      </c>
      <c r="E69" s="124" t="s">
        <v>1036</v>
      </c>
      <c r="F69" s="124" t="s">
        <v>1063</v>
      </c>
      <c r="G69" s="111">
        <f t="shared" si="2"/>
        <v>41.9333333333333</v>
      </c>
      <c r="H69" s="125"/>
      <c r="I69" s="111">
        <f t="shared" si="3"/>
        <v>41.9333333333333</v>
      </c>
      <c r="J69" s="126">
        <v>68</v>
      </c>
    </row>
    <row r="70" ht="20.1" customHeight="1" spans="1:10">
      <c r="A70" s="122" t="s">
        <v>1309</v>
      </c>
      <c r="B70" s="123" t="s">
        <v>1402</v>
      </c>
      <c r="C70" s="123" t="s">
        <v>544</v>
      </c>
      <c r="D70" s="124" t="s">
        <v>1376</v>
      </c>
      <c r="E70" s="124" t="s">
        <v>1021</v>
      </c>
      <c r="F70" s="124" t="s">
        <v>813</v>
      </c>
      <c r="G70" s="111">
        <f t="shared" si="2"/>
        <v>41.4666666666667</v>
      </c>
      <c r="H70" s="125"/>
      <c r="I70" s="111">
        <f t="shared" si="3"/>
        <v>41.4666666666667</v>
      </c>
      <c r="J70" s="126">
        <v>69</v>
      </c>
    </row>
    <row r="71" ht="20.1" customHeight="1" spans="1:10">
      <c r="A71" s="122" t="s">
        <v>1309</v>
      </c>
      <c r="B71" s="123" t="s">
        <v>1403</v>
      </c>
      <c r="C71" s="123" t="s">
        <v>12</v>
      </c>
      <c r="D71" s="124" t="s">
        <v>975</v>
      </c>
      <c r="E71" s="124" t="s">
        <v>610</v>
      </c>
      <c r="F71" s="124" t="s">
        <v>1404</v>
      </c>
      <c r="G71" s="111">
        <f t="shared" si="2"/>
        <v>41.0666666666667</v>
      </c>
      <c r="H71" s="125"/>
      <c r="I71" s="111">
        <f t="shared" si="3"/>
        <v>41.0666666666667</v>
      </c>
      <c r="J71" s="126">
        <v>70</v>
      </c>
    </row>
    <row r="72" ht="20.1" customHeight="1" spans="1:10">
      <c r="A72" s="122" t="s">
        <v>1309</v>
      </c>
      <c r="B72" s="123" t="s">
        <v>1405</v>
      </c>
      <c r="C72" s="123" t="s">
        <v>12</v>
      </c>
      <c r="D72" s="124" t="s">
        <v>804</v>
      </c>
      <c r="E72" s="124" t="s">
        <v>800</v>
      </c>
      <c r="F72" s="124" t="s">
        <v>1406</v>
      </c>
      <c r="G72" s="111">
        <f t="shared" si="2"/>
        <v>40.2666666666667</v>
      </c>
      <c r="H72" s="125"/>
      <c r="I72" s="111">
        <f t="shared" si="3"/>
        <v>40.2666666666667</v>
      </c>
      <c r="J72" s="126">
        <v>71</v>
      </c>
    </row>
    <row r="73" ht="20.1" customHeight="1" spans="1:10">
      <c r="A73" s="122" t="s">
        <v>1309</v>
      </c>
      <c r="B73" s="123" t="s">
        <v>1407</v>
      </c>
      <c r="C73" s="123" t="s">
        <v>544</v>
      </c>
      <c r="D73" s="124" t="s">
        <v>1073</v>
      </c>
      <c r="E73" s="124" t="s">
        <v>1008</v>
      </c>
      <c r="F73" s="124" t="s">
        <v>1408</v>
      </c>
      <c r="G73" s="111">
        <f t="shared" si="2"/>
        <v>39.7333333333333</v>
      </c>
      <c r="H73" s="125"/>
      <c r="I73" s="111">
        <f t="shared" si="3"/>
        <v>39.7333333333333</v>
      </c>
      <c r="J73" s="126">
        <v>72</v>
      </c>
    </row>
    <row r="74" ht="20.1" customHeight="1" spans="1:10">
      <c r="A74" s="122" t="s">
        <v>1309</v>
      </c>
      <c r="B74" s="123" t="s">
        <v>1409</v>
      </c>
      <c r="C74" s="123" t="s">
        <v>12</v>
      </c>
      <c r="D74" s="124" t="s">
        <v>1032</v>
      </c>
      <c r="E74" s="124" t="s">
        <v>1050</v>
      </c>
      <c r="F74" s="124" t="s">
        <v>1085</v>
      </c>
      <c r="G74" s="111">
        <f t="shared" si="2"/>
        <v>39.6</v>
      </c>
      <c r="H74" s="125"/>
      <c r="I74" s="111">
        <f t="shared" si="3"/>
        <v>39.6</v>
      </c>
      <c r="J74" s="126">
        <v>73</v>
      </c>
    </row>
    <row r="75" ht="20.1" customHeight="1" spans="1:10">
      <c r="A75" s="122" t="s">
        <v>1309</v>
      </c>
      <c r="B75" s="123" t="s">
        <v>1410</v>
      </c>
      <c r="C75" s="123" t="s">
        <v>12</v>
      </c>
      <c r="D75" s="124" t="s">
        <v>614</v>
      </c>
      <c r="E75" s="124" t="s">
        <v>767</v>
      </c>
      <c r="F75" s="124" t="s">
        <v>1021</v>
      </c>
      <c r="G75" s="111">
        <f t="shared" si="2"/>
        <v>39.3333333333333</v>
      </c>
      <c r="H75" s="125"/>
      <c r="I75" s="111">
        <f t="shared" si="3"/>
        <v>39.3333333333333</v>
      </c>
      <c r="J75" s="126">
        <v>74</v>
      </c>
    </row>
    <row r="76" ht="20.1" customHeight="1" spans="1:10">
      <c r="A76" s="122" t="s">
        <v>1309</v>
      </c>
      <c r="B76" s="123" t="s">
        <v>1411</v>
      </c>
      <c r="C76" s="123" t="s">
        <v>12</v>
      </c>
      <c r="D76" s="124" t="s">
        <v>614</v>
      </c>
      <c r="E76" s="124" t="s">
        <v>1016</v>
      </c>
      <c r="F76" s="124" t="s">
        <v>1094</v>
      </c>
      <c r="G76" s="111">
        <f t="shared" si="2"/>
        <v>38.9333333333333</v>
      </c>
      <c r="H76" s="125"/>
      <c r="I76" s="111">
        <f t="shared" si="3"/>
        <v>38.9333333333333</v>
      </c>
      <c r="J76" s="126">
        <v>75</v>
      </c>
    </row>
    <row r="77" ht="20.1" customHeight="1" spans="1:10">
      <c r="A77" s="122" t="s">
        <v>1309</v>
      </c>
      <c r="B77" s="123" t="s">
        <v>1412</v>
      </c>
      <c r="C77" s="123" t="s">
        <v>544</v>
      </c>
      <c r="D77" s="124" t="s">
        <v>1099</v>
      </c>
      <c r="E77" s="124" t="s">
        <v>1032</v>
      </c>
      <c r="F77" s="124" t="s">
        <v>1413</v>
      </c>
      <c r="G77" s="111">
        <f t="shared" si="2"/>
        <v>38.4</v>
      </c>
      <c r="H77" s="125"/>
      <c r="I77" s="111">
        <f t="shared" si="3"/>
        <v>38.4</v>
      </c>
      <c r="J77" s="126">
        <v>76</v>
      </c>
    </row>
    <row r="78" ht="20.1" customHeight="1" spans="1:10">
      <c r="A78" s="122" t="s">
        <v>1309</v>
      </c>
      <c r="B78" s="123" t="s">
        <v>1414</v>
      </c>
      <c r="C78" s="123" t="s">
        <v>12</v>
      </c>
      <c r="D78" s="124" t="s">
        <v>767</v>
      </c>
      <c r="E78" s="124" t="s">
        <v>787</v>
      </c>
      <c r="F78" s="124" t="s">
        <v>1415</v>
      </c>
      <c r="G78" s="111">
        <f t="shared" si="2"/>
        <v>37.9333333333333</v>
      </c>
      <c r="H78" s="125"/>
      <c r="I78" s="111">
        <f t="shared" si="3"/>
        <v>37.9333333333333</v>
      </c>
      <c r="J78" s="126">
        <v>77</v>
      </c>
    </row>
    <row r="79" ht="20.1" customHeight="1" spans="1:10">
      <c r="A79" s="122" t="s">
        <v>1309</v>
      </c>
      <c r="B79" s="123" t="s">
        <v>1416</v>
      </c>
      <c r="C79" s="123" t="s">
        <v>12</v>
      </c>
      <c r="D79" s="124" t="s">
        <v>1032</v>
      </c>
      <c r="E79" s="124" t="s">
        <v>767</v>
      </c>
      <c r="F79" s="124" t="s">
        <v>1417</v>
      </c>
      <c r="G79" s="111">
        <f t="shared" si="2"/>
        <v>37.6</v>
      </c>
      <c r="H79" s="125"/>
      <c r="I79" s="111">
        <f t="shared" si="3"/>
        <v>37.6</v>
      </c>
      <c r="J79" s="126">
        <v>78</v>
      </c>
    </row>
    <row r="80" ht="20.1" customHeight="1" spans="1:10">
      <c r="A80" s="122" t="s">
        <v>1309</v>
      </c>
      <c r="B80" s="123" t="s">
        <v>1418</v>
      </c>
      <c r="C80" s="123" t="s">
        <v>12</v>
      </c>
      <c r="D80" s="124" t="s">
        <v>1032</v>
      </c>
      <c r="E80" s="124" t="s">
        <v>1016</v>
      </c>
      <c r="F80" s="124" t="s">
        <v>1419</v>
      </c>
      <c r="G80" s="111">
        <f t="shared" si="2"/>
        <v>37.2</v>
      </c>
      <c r="H80" s="125"/>
      <c r="I80" s="111">
        <f t="shared" si="3"/>
        <v>37.2</v>
      </c>
      <c r="J80" s="126">
        <v>79</v>
      </c>
    </row>
    <row r="81" ht="20.1" customHeight="1" spans="1:10">
      <c r="A81" s="122" t="s">
        <v>1309</v>
      </c>
      <c r="B81" s="123" t="s">
        <v>1420</v>
      </c>
      <c r="C81" s="123" t="s">
        <v>544</v>
      </c>
      <c r="D81" s="124" t="s">
        <v>493</v>
      </c>
      <c r="E81" s="124" t="s">
        <v>1106</v>
      </c>
      <c r="F81" s="124" t="s">
        <v>1421</v>
      </c>
      <c r="G81" s="111">
        <f t="shared" si="2"/>
        <v>36.0666666666667</v>
      </c>
      <c r="H81" s="125"/>
      <c r="I81" s="111">
        <f t="shared" si="3"/>
        <v>36.0666666666667</v>
      </c>
      <c r="J81" s="126">
        <v>80</v>
      </c>
    </row>
    <row r="82" ht="20.1" customHeight="1" spans="1:10">
      <c r="A82" s="122" t="s">
        <v>1309</v>
      </c>
      <c r="B82" s="123" t="s">
        <v>1422</v>
      </c>
      <c r="C82" s="123" t="s">
        <v>12</v>
      </c>
      <c r="D82" s="124" t="s">
        <v>807</v>
      </c>
      <c r="E82" s="124" t="s">
        <v>807</v>
      </c>
      <c r="F82" s="124" t="s">
        <v>807</v>
      </c>
      <c r="G82" s="111">
        <f t="shared" si="2"/>
        <v>35.3333333333333</v>
      </c>
      <c r="H82" s="125"/>
      <c r="I82" s="111">
        <f t="shared" si="3"/>
        <v>35.3333333333333</v>
      </c>
      <c r="J82" s="126">
        <v>81</v>
      </c>
    </row>
    <row r="83" ht="20.1" customHeight="1" spans="1:10">
      <c r="A83" s="122" t="s">
        <v>1309</v>
      </c>
      <c r="B83" s="123" t="s">
        <v>1423</v>
      </c>
      <c r="C83" s="123" t="s">
        <v>12</v>
      </c>
      <c r="D83" s="124" t="s">
        <v>637</v>
      </c>
      <c r="E83" s="124" t="s">
        <v>1062</v>
      </c>
      <c r="F83" s="124" t="s">
        <v>1233</v>
      </c>
      <c r="G83" s="111">
        <f t="shared" si="2"/>
        <v>35</v>
      </c>
      <c r="H83" s="125"/>
      <c r="I83" s="111">
        <f t="shared" si="3"/>
        <v>35</v>
      </c>
      <c r="J83" s="126">
        <v>82</v>
      </c>
    </row>
    <row r="84" ht="20.1" customHeight="1" spans="1:10">
      <c r="A84" s="122" t="s">
        <v>1309</v>
      </c>
      <c r="B84" s="123" t="s">
        <v>1424</v>
      </c>
      <c r="C84" s="123" t="s">
        <v>544</v>
      </c>
      <c r="D84" s="124" t="s">
        <v>637</v>
      </c>
      <c r="E84" s="124" t="s">
        <v>807</v>
      </c>
      <c r="F84" s="124" t="s">
        <v>1425</v>
      </c>
      <c r="G84" s="111">
        <f t="shared" si="2"/>
        <v>34.8</v>
      </c>
      <c r="H84" s="125"/>
      <c r="I84" s="111">
        <f t="shared" si="3"/>
        <v>34.8</v>
      </c>
      <c r="J84" s="126">
        <v>83</v>
      </c>
    </row>
    <row r="85" ht="20.1" customHeight="1" spans="1:10">
      <c r="A85" s="122" t="s">
        <v>1309</v>
      </c>
      <c r="B85" s="123" t="s">
        <v>1426</v>
      </c>
      <c r="C85" s="123" t="s">
        <v>12</v>
      </c>
      <c r="D85" s="124" t="s">
        <v>1062</v>
      </c>
      <c r="E85" s="124" t="s">
        <v>637</v>
      </c>
      <c r="F85" s="124" t="s">
        <v>804</v>
      </c>
      <c r="G85" s="111">
        <f t="shared" si="2"/>
        <v>34.6666666666667</v>
      </c>
      <c r="H85" s="125"/>
      <c r="I85" s="111">
        <f t="shared" si="3"/>
        <v>34.6666666666667</v>
      </c>
      <c r="J85" s="126">
        <v>84</v>
      </c>
    </row>
    <row r="86" ht="20.1" customHeight="1" spans="1:10">
      <c r="A86" s="122" t="s">
        <v>1309</v>
      </c>
      <c r="B86" s="123" t="s">
        <v>1427</v>
      </c>
      <c r="C86" s="123" t="s">
        <v>12</v>
      </c>
      <c r="D86" s="124" t="s">
        <v>1428</v>
      </c>
      <c r="E86" s="124" t="s">
        <v>797</v>
      </c>
      <c r="F86" s="124" t="s">
        <v>804</v>
      </c>
      <c r="G86" s="111">
        <f t="shared" si="2"/>
        <v>34.6666666666667</v>
      </c>
      <c r="H86" s="125"/>
      <c r="I86" s="111">
        <f t="shared" si="3"/>
        <v>34.6666666666667</v>
      </c>
      <c r="J86" s="126">
        <v>85</v>
      </c>
    </row>
    <row r="87" ht="20.1" customHeight="1" spans="1:10">
      <c r="A87" s="122" t="s">
        <v>1309</v>
      </c>
      <c r="B87" s="123" t="s">
        <v>1429</v>
      </c>
      <c r="C87" s="123" t="s">
        <v>12</v>
      </c>
      <c r="D87" s="124" t="s">
        <v>1384</v>
      </c>
      <c r="E87" s="124" t="s">
        <v>1062</v>
      </c>
      <c r="F87" s="124" t="s">
        <v>1430</v>
      </c>
      <c r="G87" s="111">
        <f t="shared" si="2"/>
        <v>34.6</v>
      </c>
      <c r="H87" s="125"/>
      <c r="I87" s="111">
        <f t="shared" si="3"/>
        <v>34.6</v>
      </c>
      <c r="J87" s="126">
        <v>86</v>
      </c>
    </row>
    <row r="88" ht="20.1" customHeight="1" spans="1:10">
      <c r="A88" s="122" t="s">
        <v>1309</v>
      </c>
      <c r="B88" s="123" t="s">
        <v>1431</v>
      </c>
      <c r="C88" s="123" t="s">
        <v>12</v>
      </c>
      <c r="D88" s="124" t="s">
        <v>812</v>
      </c>
      <c r="E88" s="124" t="s">
        <v>977</v>
      </c>
      <c r="F88" s="124" t="s">
        <v>1117</v>
      </c>
      <c r="G88" s="111">
        <f t="shared" si="2"/>
        <v>34.4666666666667</v>
      </c>
      <c r="H88" s="125"/>
      <c r="I88" s="111">
        <f t="shared" si="3"/>
        <v>34.4666666666667</v>
      </c>
      <c r="J88" s="126">
        <v>87</v>
      </c>
    </row>
    <row r="89" ht="20.1" customHeight="1" spans="1:10">
      <c r="A89" s="122" t="s">
        <v>1309</v>
      </c>
      <c r="B89" s="123" t="s">
        <v>1432</v>
      </c>
      <c r="C89" s="123" t="s">
        <v>12</v>
      </c>
      <c r="D89" s="124" t="s">
        <v>1433</v>
      </c>
      <c r="E89" s="124" t="s">
        <v>1062</v>
      </c>
      <c r="F89" s="124" t="s">
        <v>825</v>
      </c>
      <c r="G89" s="111">
        <f t="shared" si="2"/>
        <v>34.3333333333333</v>
      </c>
      <c r="H89" s="125"/>
      <c r="I89" s="111">
        <f t="shared" si="3"/>
        <v>34.3333333333333</v>
      </c>
      <c r="J89" s="126">
        <v>88</v>
      </c>
    </row>
    <row r="90" ht="20.1" customHeight="1" spans="1:10">
      <c r="A90" s="122" t="s">
        <v>1309</v>
      </c>
      <c r="B90" s="123" t="s">
        <v>1434</v>
      </c>
      <c r="C90" s="123" t="s">
        <v>12</v>
      </c>
      <c r="D90" s="124" t="s">
        <v>1435</v>
      </c>
      <c r="E90" s="124" t="s">
        <v>818</v>
      </c>
      <c r="F90" s="124" t="s">
        <v>1436</v>
      </c>
      <c r="G90" s="111">
        <f t="shared" si="2"/>
        <v>33.9333333333333</v>
      </c>
      <c r="H90" s="125"/>
      <c r="I90" s="111">
        <f t="shared" si="3"/>
        <v>33.9333333333333</v>
      </c>
      <c r="J90" s="126">
        <v>89</v>
      </c>
    </row>
    <row r="91" ht="20.1" customHeight="1" spans="1:10">
      <c r="A91" s="122" t="s">
        <v>1309</v>
      </c>
      <c r="B91" s="123" t="s">
        <v>1437</v>
      </c>
      <c r="C91" s="123" t="s">
        <v>12</v>
      </c>
      <c r="D91" s="124" t="s">
        <v>1099</v>
      </c>
      <c r="E91" s="124" t="s">
        <v>1438</v>
      </c>
      <c r="F91" s="124" t="s">
        <v>1439</v>
      </c>
      <c r="G91" s="111">
        <f t="shared" si="2"/>
        <v>33.8</v>
      </c>
      <c r="H91" s="125"/>
      <c r="I91" s="111">
        <f t="shared" si="3"/>
        <v>33.8</v>
      </c>
      <c r="J91" s="126">
        <v>90</v>
      </c>
    </row>
    <row r="92" ht="20.1" customHeight="1" spans="1:10">
      <c r="A92" s="122" t="s">
        <v>1309</v>
      </c>
      <c r="B92" s="123" t="s">
        <v>1440</v>
      </c>
      <c r="C92" s="123" t="s">
        <v>12</v>
      </c>
      <c r="D92" s="124" t="s">
        <v>1067</v>
      </c>
      <c r="E92" s="124" t="s">
        <v>1433</v>
      </c>
      <c r="F92" s="124" t="s">
        <v>1441</v>
      </c>
      <c r="G92" s="111">
        <f t="shared" si="2"/>
        <v>32.2</v>
      </c>
      <c r="H92" s="125"/>
      <c r="I92" s="111">
        <f t="shared" si="3"/>
        <v>32.2</v>
      </c>
      <c r="J92" s="126">
        <v>91</v>
      </c>
    </row>
    <row r="93" ht="20.1" customHeight="1" spans="1:10">
      <c r="A93" s="122" t="s">
        <v>1309</v>
      </c>
      <c r="B93" s="123" t="s">
        <v>1442</v>
      </c>
      <c r="C93" s="123" t="s">
        <v>544</v>
      </c>
      <c r="D93" s="124" t="s">
        <v>1057</v>
      </c>
      <c r="E93" s="124" t="s">
        <v>637</v>
      </c>
      <c r="F93" s="124" t="s">
        <v>1443</v>
      </c>
      <c r="G93" s="111">
        <f t="shared" si="2"/>
        <v>31.4666666666667</v>
      </c>
      <c r="H93" s="125"/>
      <c r="I93" s="111">
        <f t="shared" si="3"/>
        <v>31.4666666666667</v>
      </c>
      <c r="J93" s="126">
        <v>92</v>
      </c>
    </row>
    <row r="94" ht="20.1" customHeight="1" spans="1:10">
      <c r="A94" s="122" t="s">
        <v>1309</v>
      </c>
      <c r="B94" s="123" t="s">
        <v>1444</v>
      </c>
      <c r="C94" s="123" t="s">
        <v>12</v>
      </c>
      <c r="D94" s="124" t="s">
        <v>1445</v>
      </c>
      <c r="E94" s="124" t="s">
        <v>1446</v>
      </c>
      <c r="F94" s="124" t="s">
        <v>812</v>
      </c>
      <c r="G94" s="111">
        <f t="shared" si="2"/>
        <v>30.6666666666667</v>
      </c>
      <c r="H94" s="125"/>
      <c r="I94" s="111">
        <f t="shared" si="3"/>
        <v>30.6666666666667</v>
      </c>
      <c r="J94" s="126">
        <v>93</v>
      </c>
    </row>
    <row r="95" ht="20.1" customHeight="1" spans="1:10">
      <c r="A95" s="122" t="s">
        <v>1309</v>
      </c>
      <c r="B95" s="123" t="s">
        <v>1447</v>
      </c>
      <c r="C95" s="123" t="s">
        <v>12</v>
      </c>
      <c r="D95" s="124" t="s">
        <v>1448</v>
      </c>
      <c r="E95" s="124" t="s">
        <v>637</v>
      </c>
      <c r="F95" s="124" t="s">
        <v>1120</v>
      </c>
      <c r="G95" s="111">
        <f t="shared" si="2"/>
        <v>29.3333333333333</v>
      </c>
      <c r="H95" s="125"/>
      <c r="I95" s="111">
        <f t="shared" si="3"/>
        <v>29.3333333333333</v>
      </c>
      <c r="J95" s="126">
        <v>94</v>
      </c>
    </row>
    <row r="96" ht="20.1" customHeight="1" spans="1:10">
      <c r="A96" s="122" t="s">
        <v>1309</v>
      </c>
      <c r="B96" s="123" t="s">
        <v>1449</v>
      </c>
      <c r="C96" s="123" t="s">
        <v>12</v>
      </c>
      <c r="D96" s="124" t="s">
        <v>812</v>
      </c>
      <c r="E96" s="124" t="s">
        <v>1450</v>
      </c>
      <c r="F96" s="124" t="s">
        <v>1303</v>
      </c>
      <c r="G96" s="111">
        <f t="shared" si="2"/>
        <v>28.6666666666667</v>
      </c>
      <c r="H96" s="125"/>
      <c r="I96" s="111">
        <f t="shared" si="3"/>
        <v>28.6666666666667</v>
      </c>
      <c r="J96" s="126">
        <v>95</v>
      </c>
    </row>
    <row r="97" ht="20.1" customHeight="1" spans="1:10">
      <c r="A97" s="122" t="s">
        <v>1309</v>
      </c>
      <c r="B97" s="123" t="s">
        <v>1451</v>
      </c>
      <c r="C97" s="123" t="s">
        <v>12</v>
      </c>
      <c r="D97" s="124" t="s">
        <v>1071</v>
      </c>
      <c r="E97" s="124" t="s">
        <v>1290</v>
      </c>
      <c r="F97" s="124" t="s">
        <v>1452</v>
      </c>
      <c r="G97" s="111">
        <f t="shared" si="2"/>
        <v>26.6</v>
      </c>
      <c r="H97" s="125"/>
      <c r="I97" s="111">
        <f t="shared" si="3"/>
        <v>26.6</v>
      </c>
      <c r="J97" s="126">
        <v>96</v>
      </c>
    </row>
    <row r="98" ht="20.1" customHeight="1" spans="1:10">
      <c r="A98" s="122" t="s">
        <v>1309</v>
      </c>
      <c r="B98" s="123" t="s">
        <v>1453</v>
      </c>
      <c r="C98" s="123" t="s">
        <v>12</v>
      </c>
      <c r="D98" s="124" t="s">
        <v>641</v>
      </c>
      <c r="E98" s="124" t="s">
        <v>1454</v>
      </c>
      <c r="F98" s="124" t="s">
        <v>1455</v>
      </c>
      <c r="G98" s="111">
        <f t="shared" si="2"/>
        <v>18.8</v>
      </c>
      <c r="H98" s="125"/>
      <c r="I98" s="111">
        <f t="shared" si="3"/>
        <v>18.8</v>
      </c>
      <c r="J98" s="126">
        <v>97</v>
      </c>
    </row>
    <row r="99" ht="20.1" customHeight="1" spans="1:10">
      <c r="A99" s="122" t="s">
        <v>1309</v>
      </c>
      <c r="B99" s="123" t="s">
        <v>1456</v>
      </c>
      <c r="C99" s="123" t="s">
        <v>12</v>
      </c>
      <c r="D99" s="124" t="s">
        <v>606</v>
      </c>
      <c r="E99" s="124" t="s">
        <v>641</v>
      </c>
      <c r="F99" s="124" t="s">
        <v>1457</v>
      </c>
      <c r="G99" s="111">
        <f t="shared" si="2"/>
        <v>17.3333333333333</v>
      </c>
      <c r="H99" s="125"/>
      <c r="I99" s="111">
        <f t="shared" si="3"/>
        <v>17.3333333333333</v>
      </c>
      <c r="J99" s="126">
        <v>98</v>
      </c>
    </row>
    <row r="100" ht="20.1" customHeight="1" spans="1:10">
      <c r="A100" s="122" t="s">
        <v>1309</v>
      </c>
      <c r="B100" s="123" t="s">
        <v>1458</v>
      </c>
      <c r="C100" s="123" t="s">
        <v>544</v>
      </c>
      <c r="D100" s="124" t="s">
        <v>1233</v>
      </c>
      <c r="E100" s="124" t="s">
        <v>641</v>
      </c>
      <c r="F100" s="124" t="s">
        <v>1459</v>
      </c>
      <c r="G100" s="111">
        <f t="shared" si="2"/>
        <v>14</v>
      </c>
      <c r="H100" s="125"/>
      <c r="I100" s="111">
        <f t="shared" si="3"/>
        <v>14</v>
      </c>
      <c r="J100" s="126">
        <v>99</v>
      </c>
    </row>
    <row r="101" ht="20.1" customHeight="1" spans="1:10">
      <c r="A101" s="122" t="s">
        <v>1309</v>
      </c>
      <c r="B101" s="123" t="s">
        <v>1460</v>
      </c>
      <c r="C101" s="123" t="s">
        <v>544</v>
      </c>
      <c r="D101" s="124" t="s">
        <v>1461</v>
      </c>
      <c r="E101" s="124" t="s">
        <v>641</v>
      </c>
      <c r="F101" s="124" t="s">
        <v>1462</v>
      </c>
      <c r="G101" s="111">
        <f t="shared" si="2"/>
        <v>12</v>
      </c>
      <c r="H101" s="125"/>
      <c r="I101" s="111">
        <f t="shared" si="3"/>
        <v>12</v>
      </c>
      <c r="J101" s="126">
        <v>100</v>
      </c>
    </row>
    <row r="102" ht="20.1" customHeight="1" spans="1:10">
      <c r="A102" s="122" t="s">
        <v>1309</v>
      </c>
      <c r="B102" s="123" t="s">
        <v>1463</v>
      </c>
      <c r="C102" s="123" t="s">
        <v>12</v>
      </c>
      <c r="D102" s="124" t="s">
        <v>641</v>
      </c>
      <c r="E102" s="124" t="s">
        <v>641</v>
      </c>
      <c r="F102" s="124" t="s">
        <v>641</v>
      </c>
      <c r="G102" s="111">
        <f t="shared" si="2"/>
        <v>0</v>
      </c>
      <c r="H102" s="125"/>
      <c r="I102" s="111">
        <f t="shared" si="3"/>
        <v>0</v>
      </c>
      <c r="J102" s="126" t="s">
        <v>645</v>
      </c>
    </row>
    <row r="103" ht="20.1" customHeight="1" spans="1:10">
      <c r="A103" s="122" t="s">
        <v>1309</v>
      </c>
      <c r="B103" s="123" t="s">
        <v>1464</v>
      </c>
      <c r="C103" s="123" t="s">
        <v>12</v>
      </c>
      <c r="D103" s="124" t="s">
        <v>641</v>
      </c>
      <c r="E103" s="124" t="s">
        <v>641</v>
      </c>
      <c r="F103" s="124" t="s">
        <v>641</v>
      </c>
      <c r="G103" s="111">
        <f t="shared" si="2"/>
        <v>0</v>
      </c>
      <c r="H103" s="125"/>
      <c r="I103" s="111">
        <f t="shared" si="3"/>
        <v>0</v>
      </c>
      <c r="J103" s="126" t="s">
        <v>645</v>
      </c>
    </row>
    <row r="104" ht="20.1" customHeight="1" spans="1:10">
      <c r="A104" s="122" t="s">
        <v>1309</v>
      </c>
      <c r="B104" s="123" t="s">
        <v>1465</v>
      </c>
      <c r="C104" s="123" t="s">
        <v>12</v>
      </c>
      <c r="D104" s="124" t="s">
        <v>641</v>
      </c>
      <c r="E104" s="124" t="s">
        <v>641</v>
      </c>
      <c r="F104" s="124" t="s">
        <v>641</v>
      </c>
      <c r="G104" s="111">
        <f t="shared" si="2"/>
        <v>0</v>
      </c>
      <c r="H104" s="125"/>
      <c r="I104" s="111">
        <f t="shared" si="3"/>
        <v>0</v>
      </c>
      <c r="J104" s="126" t="s">
        <v>645</v>
      </c>
    </row>
    <row r="105" ht="20.1" customHeight="1" spans="1:10">
      <c r="A105" s="122" t="s">
        <v>1309</v>
      </c>
      <c r="B105" s="123" t="s">
        <v>1466</v>
      </c>
      <c r="C105" s="123" t="s">
        <v>12</v>
      </c>
      <c r="D105" s="124" t="s">
        <v>641</v>
      </c>
      <c r="E105" s="124" t="s">
        <v>641</v>
      </c>
      <c r="F105" s="124" t="s">
        <v>641</v>
      </c>
      <c r="G105" s="111">
        <f t="shared" si="2"/>
        <v>0</v>
      </c>
      <c r="H105" s="125"/>
      <c r="I105" s="111">
        <f t="shared" si="3"/>
        <v>0</v>
      </c>
      <c r="J105" s="126" t="s">
        <v>645</v>
      </c>
    </row>
    <row r="106" ht="20.1" customHeight="1" spans="1:10">
      <c r="A106" s="122" t="s">
        <v>1309</v>
      </c>
      <c r="B106" s="123" t="s">
        <v>1467</v>
      </c>
      <c r="C106" s="123" t="s">
        <v>12</v>
      </c>
      <c r="D106" s="124" t="s">
        <v>641</v>
      </c>
      <c r="E106" s="124" t="s">
        <v>641</v>
      </c>
      <c r="F106" s="124" t="s">
        <v>641</v>
      </c>
      <c r="G106" s="111">
        <f t="shared" si="2"/>
        <v>0</v>
      </c>
      <c r="H106" s="125"/>
      <c r="I106" s="111">
        <f t="shared" si="3"/>
        <v>0</v>
      </c>
      <c r="J106" s="126" t="s">
        <v>645</v>
      </c>
    </row>
    <row r="107" ht="20.1" customHeight="1" spans="1:10">
      <c r="A107" s="122" t="s">
        <v>1309</v>
      </c>
      <c r="B107" s="123" t="s">
        <v>1468</v>
      </c>
      <c r="C107" s="123" t="s">
        <v>12</v>
      </c>
      <c r="D107" s="124" t="s">
        <v>641</v>
      </c>
      <c r="E107" s="124" t="s">
        <v>641</v>
      </c>
      <c r="F107" s="124" t="s">
        <v>641</v>
      </c>
      <c r="G107" s="111">
        <f t="shared" si="2"/>
        <v>0</v>
      </c>
      <c r="H107" s="125"/>
      <c r="I107" s="111">
        <f t="shared" si="3"/>
        <v>0</v>
      </c>
      <c r="J107" s="126" t="s">
        <v>645</v>
      </c>
    </row>
    <row r="108" ht="20.1" customHeight="1" spans="1:10">
      <c r="A108" s="122" t="s">
        <v>1309</v>
      </c>
      <c r="B108" s="123" t="s">
        <v>1469</v>
      </c>
      <c r="C108" s="123" t="s">
        <v>12</v>
      </c>
      <c r="D108" s="124" t="s">
        <v>641</v>
      </c>
      <c r="E108" s="124" t="s">
        <v>641</v>
      </c>
      <c r="F108" s="124" t="s">
        <v>641</v>
      </c>
      <c r="G108" s="111">
        <f t="shared" si="2"/>
        <v>0</v>
      </c>
      <c r="H108" s="125"/>
      <c r="I108" s="111">
        <f t="shared" si="3"/>
        <v>0</v>
      </c>
      <c r="J108" s="126" t="s">
        <v>645</v>
      </c>
    </row>
    <row r="109" ht="20.1" customHeight="1" spans="1:10">
      <c r="A109" s="122" t="s">
        <v>1309</v>
      </c>
      <c r="B109" s="123" t="s">
        <v>1470</v>
      </c>
      <c r="C109" s="123" t="s">
        <v>12</v>
      </c>
      <c r="D109" s="124" t="s">
        <v>641</v>
      </c>
      <c r="E109" s="124" t="s">
        <v>641</v>
      </c>
      <c r="F109" s="124" t="s">
        <v>641</v>
      </c>
      <c r="G109" s="111">
        <f t="shared" si="2"/>
        <v>0</v>
      </c>
      <c r="H109" s="125"/>
      <c r="I109" s="111">
        <f t="shared" si="3"/>
        <v>0</v>
      </c>
      <c r="J109" s="126" t="s">
        <v>645</v>
      </c>
    </row>
    <row r="110" ht="20.1" customHeight="1" spans="1:10">
      <c r="A110" s="122" t="s">
        <v>1309</v>
      </c>
      <c r="B110" s="123" t="s">
        <v>1471</v>
      </c>
      <c r="C110" s="123" t="s">
        <v>12</v>
      </c>
      <c r="D110" s="124" t="s">
        <v>641</v>
      </c>
      <c r="E110" s="124" t="s">
        <v>641</v>
      </c>
      <c r="F110" s="124" t="s">
        <v>641</v>
      </c>
      <c r="G110" s="111">
        <f t="shared" si="2"/>
        <v>0</v>
      </c>
      <c r="H110" s="125"/>
      <c r="I110" s="111">
        <f t="shared" si="3"/>
        <v>0</v>
      </c>
      <c r="J110" s="126" t="s">
        <v>645</v>
      </c>
    </row>
    <row r="111" ht="20.1" customHeight="1" spans="1:10">
      <c r="A111" s="122" t="s">
        <v>1309</v>
      </c>
      <c r="B111" s="123" t="s">
        <v>1472</v>
      </c>
      <c r="C111" s="123" t="s">
        <v>12</v>
      </c>
      <c r="D111" s="124" t="s">
        <v>641</v>
      </c>
      <c r="E111" s="124" t="s">
        <v>641</v>
      </c>
      <c r="F111" s="124" t="s">
        <v>641</v>
      </c>
      <c r="G111" s="111">
        <f t="shared" si="2"/>
        <v>0</v>
      </c>
      <c r="H111" s="125"/>
      <c r="I111" s="111">
        <f t="shared" si="3"/>
        <v>0</v>
      </c>
      <c r="J111" s="126" t="s">
        <v>645</v>
      </c>
    </row>
    <row r="112" ht="20.1" customHeight="1" spans="1:10">
      <c r="A112" s="122" t="s">
        <v>1309</v>
      </c>
      <c r="B112" s="123" t="s">
        <v>1473</v>
      </c>
      <c r="C112" s="123" t="s">
        <v>544</v>
      </c>
      <c r="D112" s="124" t="s">
        <v>641</v>
      </c>
      <c r="E112" s="124" t="s">
        <v>641</v>
      </c>
      <c r="F112" s="124" t="s">
        <v>641</v>
      </c>
      <c r="G112" s="111">
        <f t="shared" si="2"/>
        <v>0</v>
      </c>
      <c r="H112" s="125"/>
      <c r="I112" s="111">
        <f t="shared" si="3"/>
        <v>0</v>
      </c>
      <c r="J112" s="126" t="s">
        <v>645</v>
      </c>
    </row>
    <row r="113" ht="20.1" customHeight="1" spans="1:10">
      <c r="A113" s="122" t="s">
        <v>1309</v>
      </c>
      <c r="B113" s="123" t="s">
        <v>1474</v>
      </c>
      <c r="C113" s="123" t="s">
        <v>544</v>
      </c>
      <c r="D113" s="124" t="s">
        <v>641</v>
      </c>
      <c r="E113" s="124" t="s">
        <v>641</v>
      </c>
      <c r="F113" s="124" t="s">
        <v>641</v>
      </c>
      <c r="G113" s="111">
        <f t="shared" si="2"/>
        <v>0</v>
      </c>
      <c r="H113" s="125"/>
      <c r="I113" s="111">
        <f t="shared" si="3"/>
        <v>0</v>
      </c>
      <c r="J113" s="126" t="s">
        <v>645</v>
      </c>
    </row>
    <row r="114" ht="20.1" customHeight="1" spans="1:10">
      <c r="A114" s="122" t="s">
        <v>1309</v>
      </c>
      <c r="B114" s="123" t="s">
        <v>1475</v>
      </c>
      <c r="C114" s="123" t="s">
        <v>12</v>
      </c>
      <c r="D114" s="124" t="s">
        <v>641</v>
      </c>
      <c r="E114" s="124" t="s">
        <v>641</v>
      </c>
      <c r="F114" s="124" t="s">
        <v>641</v>
      </c>
      <c r="G114" s="111">
        <f t="shared" si="2"/>
        <v>0</v>
      </c>
      <c r="H114" s="125"/>
      <c r="I114" s="111">
        <f t="shared" si="3"/>
        <v>0</v>
      </c>
      <c r="J114" s="126" t="s">
        <v>645</v>
      </c>
    </row>
    <row r="115" ht="20.1" customHeight="1" spans="1:10">
      <c r="A115" s="122" t="s">
        <v>1309</v>
      </c>
      <c r="B115" s="123" t="s">
        <v>1476</v>
      </c>
      <c r="C115" s="123" t="s">
        <v>12</v>
      </c>
      <c r="D115" s="124" t="s">
        <v>641</v>
      </c>
      <c r="E115" s="124" t="s">
        <v>641</v>
      </c>
      <c r="F115" s="124" t="s">
        <v>641</v>
      </c>
      <c r="G115" s="111">
        <f t="shared" si="2"/>
        <v>0</v>
      </c>
      <c r="H115" s="125"/>
      <c r="I115" s="111">
        <f t="shared" si="3"/>
        <v>0</v>
      </c>
      <c r="J115" s="126" t="s">
        <v>645</v>
      </c>
    </row>
    <row r="116" ht="20.1" customHeight="1" spans="1:10">
      <c r="A116" s="122" t="s">
        <v>1309</v>
      </c>
      <c r="B116" s="123" t="s">
        <v>1477</v>
      </c>
      <c r="C116" s="123" t="s">
        <v>544</v>
      </c>
      <c r="D116" s="124" t="s">
        <v>641</v>
      </c>
      <c r="E116" s="124" t="s">
        <v>641</v>
      </c>
      <c r="F116" s="124" t="s">
        <v>641</v>
      </c>
      <c r="G116" s="111">
        <f t="shared" si="2"/>
        <v>0</v>
      </c>
      <c r="H116" s="125"/>
      <c r="I116" s="111">
        <f t="shared" si="3"/>
        <v>0</v>
      </c>
      <c r="J116" s="126" t="s">
        <v>645</v>
      </c>
    </row>
    <row r="117" ht="20.1" customHeight="1" spans="1:10">
      <c r="A117" s="122" t="s">
        <v>1309</v>
      </c>
      <c r="B117" s="123" t="s">
        <v>1478</v>
      </c>
      <c r="C117" s="123" t="s">
        <v>544</v>
      </c>
      <c r="D117" s="124" t="s">
        <v>641</v>
      </c>
      <c r="E117" s="124" t="s">
        <v>641</v>
      </c>
      <c r="F117" s="124" t="s">
        <v>641</v>
      </c>
      <c r="G117" s="111">
        <f t="shared" si="2"/>
        <v>0</v>
      </c>
      <c r="H117" s="125"/>
      <c r="I117" s="111">
        <f t="shared" si="3"/>
        <v>0</v>
      </c>
      <c r="J117" s="126" t="s">
        <v>645</v>
      </c>
    </row>
    <row r="118" ht="20.1" customHeight="1" spans="1:10">
      <c r="A118" s="122" t="s">
        <v>1309</v>
      </c>
      <c r="B118" s="123" t="s">
        <v>1479</v>
      </c>
      <c r="C118" s="123" t="s">
        <v>12</v>
      </c>
      <c r="D118" s="124" t="s">
        <v>641</v>
      </c>
      <c r="E118" s="124" t="s">
        <v>641</v>
      </c>
      <c r="F118" s="124" t="s">
        <v>641</v>
      </c>
      <c r="G118" s="111">
        <f t="shared" si="2"/>
        <v>0</v>
      </c>
      <c r="H118" s="125"/>
      <c r="I118" s="111">
        <f t="shared" si="3"/>
        <v>0</v>
      </c>
      <c r="J118" s="126" t="s">
        <v>645</v>
      </c>
    </row>
    <row r="119" ht="20.1" customHeight="1" spans="1:10">
      <c r="A119" s="122" t="s">
        <v>1309</v>
      </c>
      <c r="B119" s="123" t="s">
        <v>1480</v>
      </c>
      <c r="C119" s="123" t="s">
        <v>12</v>
      </c>
      <c r="D119" s="124" t="s">
        <v>641</v>
      </c>
      <c r="E119" s="124" t="s">
        <v>641</v>
      </c>
      <c r="F119" s="124" t="s">
        <v>641</v>
      </c>
      <c r="G119" s="111">
        <f t="shared" si="2"/>
        <v>0</v>
      </c>
      <c r="H119" s="125"/>
      <c r="I119" s="111">
        <f t="shared" si="3"/>
        <v>0</v>
      </c>
      <c r="J119" s="126" t="s">
        <v>645</v>
      </c>
    </row>
    <row r="120" ht="20.1" customHeight="1" spans="1:10">
      <c r="A120" s="122" t="s">
        <v>1309</v>
      </c>
      <c r="B120" s="123" t="s">
        <v>1481</v>
      </c>
      <c r="C120" s="123" t="s">
        <v>12</v>
      </c>
      <c r="D120" s="124" t="s">
        <v>641</v>
      </c>
      <c r="E120" s="124" t="s">
        <v>641</v>
      </c>
      <c r="F120" s="124" t="s">
        <v>641</v>
      </c>
      <c r="G120" s="111">
        <f t="shared" si="2"/>
        <v>0</v>
      </c>
      <c r="H120" s="125"/>
      <c r="I120" s="111">
        <f t="shared" si="3"/>
        <v>0</v>
      </c>
      <c r="J120" s="126" t="s">
        <v>645</v>
      </c>
    </row>
    <row r="121" ht="20.1" customHeight="1" spans="1:10">
      <c r="A121" s="122" t="s">
        <v>1309</v>
      </c>
      <c r="B121" s="123" t="s">
        <v>1482</v>
      </c>
      <c r="C121" s="123" t="s">
        <v>12</v>
      </c>
      <c r="D121" s="124" t="s">
        <v>641</v>
      </c>
      <c r="E121" s="124" t="s">
        <v>641</v>
      </c>
      <c r="F121" s="124" t="s">
        <v>641</v>
      </c>
      <c r="G121" s="111">
        <f t="shared" si="2"/>
        <v>0</v>
      </c>
      <c r="H121" s="125"/>
      <c r="I121" s="111">
        <f t="shared" si="3"/>
        <v>0</v>
      </c>
      <c r="J121" s="126" t="s">
        <v>645</v>
      </c>
    </row>
    <row r="122" ht="20.1" customHeight="1" spans="1:10">
      <c r="A122" s="122" t="s">
        <v>1309</v>
      </c>
      <c r="B122" s="123" t="s">
        <v>1483</v>
      </c>
      <c r="C122" s="123" t="s">
        <v>12</v>
      </c>
      <c r="D122" s="124" t="s">
        <v>641</v>
      </c>
      <c r="E122" s="124" t="s">
        <v>641</v>
      </c>
      <c r="F122" s="124" t="s">
        <v>641</v>
      </c>
      <c r="G122" s="111">
        <f t="shared" si="2"/>
        <v>0</v>
      </c>
      <c r="H122" s="125"/>
      <c r="I122" s="111">
        <f t="shared" si="3"/>
        <v>0</v>
      </c>
      <c r="J122" s="126" t="s">
        <v>645</v>
      </c>
    </row>
    <row r="123" ht="20.1" customHeight="1"/>
    <row r="124" ht="20.1" customHeight="1"/>
    <row r="125" ht="20.1" customHeight="1"/>
    <row r="126" ht="20.1" customHeight="1"/>
    <row r="127" ht="20.1" customHeight="1"/>
    <row r="128" ht="20.1" customHeight="1"/>
    <row r="129" ht="20.1" customHeight="1"/>
    <row r="130" ht="20.1" customHeight="1"/>
    <row r="131" ht="20.1" customHeight="1"/>
    <row r="132" ht="20.1" customHeight="1"/>
    <row r="133" ht="20.1" customHeight="1"/>
    <row r="134" ht="20.1" customHeight="1"/>
    <row r="135" ht="20.1" customHeight="1"/>
    <row r="136" ht="20.1" customHeight="1"/>
    <row r="137" ht="20.1" customHeight="1"/>
    <row r="138" ht="20.1" customHeight="1"/>
    <row r="139" ht="20.1" customHeight="1"/>
    <row r="140" ht="20.1" customHeight="1"/>
    <row r="141" ht="20.1" customHeight="1"/>
    <row r="142" ht="20.1" customHeight="1"/>
    <row r="143" ht="20.1" customHeight="1"/>
    <row r="144" ht="20.1" customHeight="1"/>
    <row r="145" ht="20.1" customHeight="1"/>
    <row r="146" ht="20.1" customHeight="1"/>
    <row r="147" ht="20.1" customHeight="1"/>
    <row r="148" ht="20.1" customHeight="1"/>
    <row r="149" ht="20.1" customHeight="1"/>
    <row r="150" ht="20.1" customHeight="1"/>
    <row r="151" ht="20.1" customHeight="1"/>
    <row r="152" ht="20.1" customHeight="1"/>
    <row r="153" ht="20.1" customHeight="1"/>
    <row r="154" ht="20.1" customHeight="1"/>
    <row r="155" ht="20.1" customHeight="1"/>
    <row r="156" ht="20.1" customHeight="1"/>
    <row r="157" ht="20.1" customHeight="1"/>
    <row r="158" ht="20.1" customHeight="1"/>
    <row r="159" ht="20.1" customHeight="1"/>
    <row r="160" ht="20.1" customHeight="1"/>
    <row r="161" ht="20.1" customHeight="1"/>
    <row r="162" ht="20.1" customHeight="1"/>
    <row r="163" ht="20.1" customHeight="1"/>
    <row r="164" ht="20.1" customHeight="1"/>
    <row r="165" ht="20.1" customHeight="1"/>
    <row r="166" ht="20.1" customHeight="1"/>
    <row r="167" ht="20.1" customHeight="1"/>
    <row r="168" ht="20.1" customHeight="1"/>
    <row r="169" ht="20.1" customHeight="1"/>
    <row r="170" ht="20.1" customHeight="1"/>
    <row r="171" ht="20.1" customHeight="1"/>
    <row r="172" ht="20.1" customHeight="1"/>
    <row r="173" ht="20.1" customHeight="1"/>
    <row r="174" ht="20.1" customHeight="1"/>
    <row r="175" ht="20.1" customHeight="1"/>
    <row r="176" ht="20.1" customHeight="1"/>
    <row r="177" ht="20.1" customHeight="1"/>
    <row r="178" ht="20.1" customHeight="1"/>
    <row r="179" ht="20.1" customHeight="1"/>
    <row r="180" ht="20.1" customHeight="1"/>
    <row r="181" ht="20.1" customHeight="1"/>
    <row r="182" ht="20.1" customHeight="1"/>
    <row r="183" ht="20.1" customHeight="1"/>
    <row r="184" ht="20.1" customHeight="1"/>
    <row r="185" ht="20.1" customHeight="1"/>
    <row r="186" ht="20.1" customHeight="1"/>
    <row r="187" ht="20.1" customHeight="1"/>
    <row r="188" ht="20.1" customHeight="1"/>
    <row r="189" ht="20.1" customHeight="1"/>
    <row r="190" ht="20.1" customHeight="1"/>
    <row r="191" ht="20.1" customHeight="1"/>
    <row r="192" ht="20.1" customHeight="1"/>
    <row r="193" ht="20.1" customHeight="1"/>
    <row r="194" ht="20.1" customHeight="1"/>
    <row r="195" ht="20.1" customHeight="1"/>
    <row r="196" ht="20.1" customHeight="1"/>
    <row r="197" ht="20.1" customHeight="1"/>
    <row r="198" ht="20.1" customHeight="1"/>
  </sheetData>
  <autoFilter ref="A1:J122">
    <extLst/>
  </autoFilter>
  <pageMargins left="0.747916666666667" right="0.747916666666667" top="0.984027777777778" bottom="0.984027777777778" header="0.511805555555556" footer="0.511805555555556"/>
  <pageSetup paperSize="9" fitToWidth="0" fitToHeight="0"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2"/>
  <sheetViews>
    <sheetView workbookViewId="0">
      <selection activeCell="N14" sqref="N14"/>
    </sheetView>
  </sheetViews>
  <sheetFormatPr defaultColWidth="9" defaultRowHeight="12.75"/>
  <cols>
    <col min="1" max="1" width="10.375" style="105" customWidth="1"/>
    <col min="2" max="2" width="11.375" style="105" customWidth="1"/>
    <col min="3" max="3" width="3" style="105" customWidth="1"/>
    <col min="4" max="4" width="7.25" style="105" customWidth="1"/>
    <col min="5" max="5" width="6.375" style="105" customWidth="1"/>
    <col min="6" max="6" width="8.625" style="105" customWidth="1"/>
    <col min="7" max="7" width="6.75" style="105" customWidth="1"/>
    <col min="8" max="8" width="5" style="105" customWidth="1"/>
    <col min="9" max="9" width="7.125" style="105" customWidth="1"/>
    <col min="10" max="10" width="6.375" style="105" customWidth="1"/>
    <col min="11" max="16383" width="9" style="105"/>
    <col min="16384" max="16384" width="9" style="2"/>
  </cols>
  <sheetData>
    <row r="1" ht="24.95" customHeight="1" spans="1:10">
      <c r="A1" s="106" t="s">
        <v>0</v>
      </c>
      <c r="B1" s="106" t="s">
        <v>1</v>
      </c>
      <c r="C1" s="106" t="s">
        <v>2</v>
      </c>
      <c r="D1" s="106" t="s">
        <v>3</v>
      </c>
      <c r="E1" s="106" t="s">
        <v>4</v>
      </c>
      <c r="F1" s="106" t="s">
        <v>1252</v>
      </c>
      <c r="G1" s="106" t="s">
        <v>6</v>
      </c>
      <c r="H1" s="107" t="s">
        <v>857</v>
      </c>
      <c r="I1" s="107" t="s">
        <v>8</v>
      </c>
      <c r="J1" s="106" t="s">
        <v>9</v>
      </c>
    </row>
    <row r="2" s="104" customFormat="1" ht="20.1" customHeight="1" spans="1:10">
      <c r="A2" s="108" t="s">
        <v>1484</v>
      </c>
      <c r="B2" s="109" t="s">
        <v>1485</v>
      </c>
      <c r="C2" s="109" t="s">
        <v>12</v>
      </c>
      <c r="D2" s="110" t="s">
        <v>77</v>
      </c>
      <c r="E2" s="110" t="s">
        <v>247</v>
      </c>
      <c r="F2" s="110" t="s">
        <v>260</v>
      </c>
      <c r="G2" s="111">
        <f t="shared" ref="G2:G25" si="0">F2/1.5</f>
        <v>64.4666666666667</v>
      </c>
      <c r="H2" s="111"/>
      <c r="I2" s="111">
        <f t="shared" ref="I2:I25" si="1">G2+H2</f>
        <v>64.4666666666667</v>
      </c>
      <c r="J2" s="91" t="s">
        <v>16</v>
      </c>
    </row>
    <row r="3" s="104" customFormat="1" ht="20.1" customHeight="1" spans="1:10">
      <c r="A3" s="108" t="s">
        <v>1484</v>
      </c>
      <c r="B3" s="109" t="s">
        <v>1486</v>
      </c>
      <c r="C3" s="109" t="s">
        <v>544</v>
      </c>
      <c r="D3" s="110" t="s">
        <v>73</v>
      </c>
      <c r="E3" s="110" t="s">
        <v>315</v>
      </c>
      <c r="F3" s="110" t="s">
        <v>1487</v>
      </c>
      <c r="G3" s="111">
        <f t="shared" si="0"/>
        <v>62.1333333333333</v>
      </c>
      <c r="H3" s="111"/>
      <c r="I3" s="111">
        <f t="shared" si="1"/>
        <v>62.1333333333333</v>
      </c>
      <c r="J3" s="91" t="s">
        <v>21</v>
      </c>
    </row>
    <row r="4" s="104" customFormat="1" ht="20.1" customHeight="1" spans="1:10">
      <c r="A4" s="108" t="s">
        <v>1484</v>
      </c>
      <c r="B4" s="109" t="s">
        <v>1488</v>
      </c>
      <c r="C4" s="109" t="s">
        <v>544</v>
      </c>
      <c r="D4" s="110" t="s">
        <v>61</v>
      </c>
      <c r="E4" s="110" t="s">
        <v>417</v>
      </c>
      <c r="F4" s="110" t="s">
        <v>119</v>
      </c>
      <c r="G4" s="111">
        <f t="shared" si="0"/>
        <v>62</v>
      </c>
      <c r="H4" s="111"/>
      <c r="I4" s="111">
        <f t="shared" si="1"/>
        <v>62</v>
      </c>
      <c r="J4" s="91" t="s">
        <v>25</v>
      </c>
    </row>
    <row r="5" s="104" customFormat="1" ht="20.1" customHeight="1" spans="1:10">
      <c r="A5" s="108" t="s">
        <v>1484</v>
      </c>
      <c r="B5" s="109" t="s">
        <v>1489</v>
      </c>
      <c r="C5" s="109" t="s">
        <v>544</v>
      </c>
      <c r="D5" s="110" t="s">
        <v>516</v>
      </c>
      <c r="E5" s="110" t="s">
        <v>394</v>
      </c>
      <c r="F5" s="110" t="s">
        <v>1490</v>
      </c>
      <c r="G5" s="111">
        <f t="shared" si="0"/>
        <v>50.2</v>
      </c>
      <c r="H5" s="111"/>
      <c r="I5" s="111">
        <f t="shared" si="1"/>
        <v>50.2</v>
      </c>
      <c r="J5" s="91" t="s">
        <v>30</v>
      </c>
    </row>
    <row r="6" s="104" customFormat="1" ht="20.1" customHeight="1" spans="1:10">
      <c r="A6" s="108" t="s">
        <v>1484</v>
      </c>
      <c r="B6" s="109" t="s">
        <v>1491</v>
      </c>
      <c r="C6" s="109" t="s">
        <v>544</v>
      </c>
      <c r="D6" s="110" t="s">
        <v>555</v>
      </c>
      <c r="E6" s="110" t="s">
        <v>394</v>
      </c>
      <c r="F6" s="110" t="s">
        <v>783</v>
      </c>
      <c r="G6" s="111">
        <f t="shared" si="0"/>
        <v>49.8</v>
      </c>
      <c r="H6" s="111"/>
      <c r="I6" s="111">
        <f t="shared" si="1"/>
        <v>49.8</v>
      </c>
      <c r="J6" s="91" t="s">
        <v>688</v>
      </c>
    </row>
    <row r="7" s="104" customFormat="1" ht="20.1" customHeight="1" spans="1:10">
      <c r="A7" s="108" t="s">
        <v>1484</v>
      </c>
      <c r="B7" s="109" t="s">
        <v>1492</v>
      </c>
      <c r="C7" s="109" t="s">
        <v>544</v>
      </c>
      <c r="D7" s="110" t="s">
        <v>1036</v>
      </c>
      <c r="E7" s="110" t="s">
        <v>1376</v>
      </c>
      <c r="F7" s="110" t="s">
        <v>1493</v>
      </c>
      <c r="G7" s="111">
        <f t="shared" si="0"/>
        <v>43.4666666666667</v>
      </c>
      <c r="H7" s="111">
        <v>5</v>
      </c>
      <c r="I7" s="111">
        <f t="shared" si="1"/>
        <v>48.4666666666667</v>
      </c>
      <c r="J7" s="91" t="s">
        <v>37</v>
      </c>
    </row>
    <row r="8" s="104" customFormat="1" ht="20.1" customHeight="1" spans="1:10">
      <c r="A8" s="108" t="s">
        <v>1484</v>
      </c>
      <c r="B8" s="109" t="s">
        <v>1494</v>
      </c>
      <c r="C8" s="109" t="s">
        <v>12</v>
      </c>
      <c r="D8" s="110" t="s">
        <v>610</v>
      </c>
      <c r="E8" s="110" t="s">
        <v>502</v>
      </c>
      <c r="F8" s="110" t="s">
        <v>1495</v>
      </c>
      <c r="G8" s="111">
        <f t="shared" si="0"/>
        <v>47.0666666666667</v>
      </c>
      <c r="H8" s="111"/>
      <c r="I8" s="111">
        <f t="shared" si="1"/>
        <v>47.0666666666667</v>
      </c>
      <c r="J8" s="91" t="s">
        <v>42</v>
      </c>
    </row>
    <row r="9" s="104" customFormat="1" ht="20.1" customHeight="1" spans="1:10">
      <c r="A9" s="108" t="s">
        <v>1484</v>
      </c>
      <c r="B9" s="109" t="s">
        <v>1496</v>
      </c>
      <c r="C9" s="109" t="s">
        <v>12</v>
      </c>
      <c r="D9" s="110" t="s">
        <v>1032</v>
      </c>
      <c r="E9" s="110" t="s">
        <v>421</v>
      </c>
      <c r="F9" s="110" t="s">
        <v>1026</v>
      </c>
      <c r="G9" s="111">
        <f t="shared" si="0"/>
        <v>46.8</v>
      </c>
      <c r="H9" s="111"/>
      <c r="I9" s="111">
        <f t="shared" si="1"/>
        <v>46.8</v>
      </c>
      <c r="J9" s="91" t="s">
        <v>46</v>
      </c>
    </row>
    <row r="10" s="104" customFormat="1" ht="20.1" customHeight="1" spans="1:10">
      <c r="A10" s="108" t="s">
        <v>1484</v>
      </c>
      <c r="B10" s="109" t="s">
        <v>1497</v>
      </c>
      <c r="C10" s="109" t="s">
        <v>12</v>
      </c>
      <c r="D10" s="110" t="s">
        <v>430</v>
      </c>
      <c r="E10" s="110" t="s">
        <v>975</v>
      </c>
      <c r="F10" s="110" t="s">
        <v>1033</v>
      </c>
      <c r="G10" s="111">
        <f t="shared" si="0"/>
        <v>45.6</v>
      </c>
      <c r="H10" s="111"/>
      <c r="I10" s="111">
        <f t="shared" si="1"/>
        <v>45.6</v>
      </c>
      <c r="J10" s="91" t="s">
        <v>696</v>
      </c>
    </row>
    <row r="11" s="104" customFormat="1" ht="20.1" customHeight="1" spans="1:10">
      <c r="A11" s="108" t="s">
        <v>1484</v>
      </c>
      <c r="B11" s="109" t="s">
        <v>1498</v>
      </c>
      <c r="C11" s="109" t="s">
        <v>544</v>
      </c>
      <c r="D11" s="110" t="s">
        <v>1224</v>
      </c>
      <c r="E11" s="110" t="s">
        <v>1376</v>
      </c>
      <c r="F11" s="110" t="s">
        <v>800</v>
      </c>
      <c r="G11" s="111">
        <f t="shared" si="0"/>
        <v>44</v>
      </c>
      <c r="H11" s="111"/>
      <c r="I11" s="111">
        <f t="shared" si="1"/>
        <v>44</v>
      </c>
      <c r="J11" s="91" t="s">
        <v>53</v>
      </c>
    </row>
    <row r="12" s="104" customFormat="1" ht="20.1" customHeight="1" spans="1:10">
      <c r="A12" s="108" t="s">
        <v>1484</v>
      </c>
      <c r="B12" s="109" t="s">
        <v>1499</v>
      </c>
      <c r="C12" s="109" t="s">
        <v>12</v>
      </c>
      <c r="D12" s="110" t="s">
        <v>614</v>
      </c>
      <c r="E12" s="110" t="s">
        <v>1376</v>
      </c>
      <c r="F12" s="110" t="s">
        <v>1394</v>
      </c>
      <c r="G12" s="111">
        <f t="shared" si="0"/>
        <v>43.7333333333333</v>
      </c>
      <c r="H12" s="111"/>
      <c r="I12" s="111">
        <f t="shared" si="1"/>
        <v>43.7333333333333</v>
      </c>
      <c r="J12" s="91" t="s">
        <v>56</v>
      </c>
    </row>
    <row r="13" s="104" customFormat="1" ht="20.1" customHeight="1" spans="1:10">
      <c r="A13" s="108" t="s">
        <v>1484</v>
      </c>
      <c r="B13" s="109" t="s">
        <v>1500</v>
      </c>
      <c r="C13" s="109" t="s">
        <v>544</v>
      </c>
      <c r="D13" s="110" t="s">
        <v>1067</v>
      </c>
      <c r="E13" s="110" t="s">
        <v>614</v>
      </c>
      <c r="F13" s="110" t="s">
        <v>1501</v>
      </c>
      <c r="G13" s="111">
        <f t="shared" si="0"/>
        <v>38.2</v>
      </c>
      <c r="H13" s="111"/>
      <c r="I13" s="111">
        <f t="shared" si="1"/>
        <v>38.2</v>
      </c>
      <c r="J13" s="91" t="s">
        <v>59</v>
      </c>
    </row>
    <row r="14" s="104" customFormat="1" ht="20.1" customHeight="1" spans="1:10">
      <c r="A14" s="108" t="s">
        <v>1484</v>
      </c>
      <c r="B14" s="109" t="s">
        <v>1502</v>
      </c>
      <c r="C14" s="109" t="s">
        <v>544</v>
      </c>
      <c r="D14" s="110" t="s">
        <v>1106</v>
      </c>
      <c r="E14" s="110" t="s">
        <v>1013</v>
      </c>
      <c r="F14" s="110" t="s">
        <v>1108</v>
      </c>
      <c r="G14" s="111">
        <f t="shared" si="0"/>
        <v>36.4</v>
      </c>
      <c r="H14" s="111"/>
      <c r="I14" s="111">
        <f t="shared" si="1"/>
        <v>36.4</v>
      </c>
      <c r="J14" s="91" t="s">
        <v>64</v>
      </c>
    </row>
    <row r="15" s="104" customFormat="1" ht="20.1" customHeight="1" spans="1:10">
      <c r="A15" s="108" t="s">
        <v>1484</v>
      </c>
      <c r="B15" s="109" t="s">
        <v>1503</v>
      </c>
      <c r="C15" s="109" t="s">
        <v>12</v>
      </c>
      <c r="D15" s="110" t="s">
        <v>1433</v>
      </c>
      <c r="E15" s="110" t="s">
        <v>633</v>
      </c>
      <c r="F15" s="110" t="s">
        <v>1504</v>
      </c>
      <c r="G15" s="111">
        <f t="shared" si="0"/>
        <v>35.5333333333333</v>
      </c>
      <c r="H15" s="111"/>
      <c r="I15" s="111">
        <f t="shared" si="1"/>
        <v>35.5333333333333</v>
      </c>
      <c r="J15" s="91" t="s">
        <v>67</v>
      </c>
    </row>
    <row r="16" s="104" customFormat="1" ht="20.1" customHeight="1" spans="1:10">
      <c r="A16" s="108" t="s">
        <v>1484</v>
      </c>
      <c r="B16" s="109" t="s">
        <v>1505</v>
      </c>
      <c r="C16" s="109" t="s">
        <v>544</v>
      </c>
      <c r="D16" s="110" t="s">
        <v>1106</v>
      </c>
      <c r="E16" s="110" t="s">
        <v>787</v>
      </c>
      <c r="F16" s="110" t="s">
        <v>1506</v>
      </c>
      <c r="G16" s="111">
        <f t="shared" si="0"/>
        <v>35.4</v>
      </c>
      <c r="H16" s="112"/>
      <c r="I16" s="111">
        <f t="shared" si="1"/>
        <v>35.4</v>
      </c>
      <c r="J16" s="91" t="s">
        <v>71</v>
      </c>
    </row>
    <row r="17" s="104" customFormat="1" ht="20.1" customHeight="1" spans="1:10">
      <c r="A17" s="108" t="s">
        <v>1484</v>
      </c>
      <c r="B17" s="109" t="s">
        <v>1507</v>
      </c>
      <c r="C17" s="109" t="s">
        <v>12</v>
      </c>
      <c r="D17" s="110" t="s">
        <v>1290</v>
      </c>
      <c r="E17" s="110" t="s">
        <v>1032</v>
      </c>
      <c r="F17" s="110" t="s">
        <v>1508</v>
      </c>
      <c r="G17" s="111">
        <f t="shared" si="0"/>
        <v>34.1333333333333</v>
      </c>
      <c r="H17" s="111"/>
      <c r="I17" s="111">
        <f t="shared" si="1"/>
        <v>34.1333333333333</v>
      </c>
      <c r="J17" s="91" t="s">
        <v>75</v>
      </c>
    </row>
    <row r="18" s="104" customFormat="1" ht="20.1" customHeight="1" spans="1:10">
      <c r="A18" s="108" t="s">
        <v>1484</v>
      </c>
      <c r="B18" s="109" t="s">
        <v>1509</v>
      </c>
      <c r="C18" s="109" t="s">
        <v>544</v>
      </c>
      <c r="D18" s="110" t="s">
        <v>812</v>
      </c>
      <c r="E18" s="110" t="s">
        <v>797</v>
      </c>
      <c r="F18" s="110" t="s">
        <v>1510</v>
      </c>
      <c r="G18" s="111">
        <f t="shared" si="0"/>
        <v>33.8666666666667</v>
      </c>
      <c r="H18" s="111"/>
      <c r="I18" s="111">
        <f t="shared" si="1"/>
        <v>33.8666666666667</v>
      </c>
      <c r="J18" s="91" t="s">
        <v>79</v>
      </c>
    </row>
    <row r="19" s="104" customFormat="1" ht="20.1" customHeight="1" spans="1:10">
      <c r="A19" s="108" t="s">
        <v>1484</v>
      </c>
      <c r="B19" s="109" t="s">
        <v>1511</v>
      </c>
      <c r="C19" s="109" t="s">
        <v>544</v>
      </c>
      <c r="D19" s="110" t="s">
        <v>1384</v>
      </c>
      <c r="E19" s="110" t="s">
        <v>1512</v>
      </c>
      <c r="F19" s="110" t="s">
        <v>1299</v>
      </c>
      <c r="G19" s="111">
        <f t="shared" si="0"/>
        <v>30.6</v>
      </c>
      <c r="H19" s="111"/>
      <c r="I19" s="111">
        <f t="shared" si="1"/>
        <v>30.6</v>
      </c>
      <c r="J19" s="91" t="s">
        <v>711</v>
      </c>
    </row>
    <row r="20" s="104" customFormat="1" ht="20.1" customHeight="1" spans="1:10">
      <c r="A20" s="108" t="s">
        <v>1484</v>
      </c>
      <c r="B20" s="109" t="s">
        <v>1513</v>
      </c>
      <c r="C20" s="109" t="s">
        <v>544</v>
      </c>
      <c r="D20" s="110" t="s">
        <v>641</v>
      </c>
      <c r="E20" s="110" t="s">
        <v>530</v>
      </c>
      <c r="F20" s="110" t="s">
        <v>1301</v>
      </c>
      <c r="G20" s="111">
        <f t="shared" si="0"/>
        <v>28.8</v>
      </c>
      <c r="H20" s="111"/>
      <c r="I20" s="111">
        <f t="shared" si="1"/>
        <v>28.8</v>
      </c>
      <c r="J20" s="91" t="s">
        <v>83</v>
      </c>
    </row>
    <row r="21" ht="20.1" customHeight="1" spans="1:10">
      <c r="A21" s="108" t="s">
        <v>1484</v>
      </c>
      <c r="B21" s="113" t="s">
        <v>1514</v>
      </c>
      <c r="C21" s="113" t="s">
        <v>544</v>
      </c>
      <c r="D21" s="114" t="s">
        <v>641</v>
      </c>
      <c r="E21" s="114" t="s">
        <v>1515</v>
      </c>
      <c r="F21" s="114" t="s">
        <v>1516</v>
      </c>
      <c r="G21" s="115">
        <f t="shared" si="0"/>
        <v>9.6</v>
      </c>
      <c r="H21" s="116"/>
      <c r="I21" s="115">
        <f t="shared" si="1"/>
        <v>9.6</v>
      </c>
      <c r="J21" s="91" t="s">
        <v>87</v>
      </c>
    </row>
    <row r="22" ht="20.1" customHeight="1" spans="1:10">
      <c r="A22" s="108" t="s">
        <v>1484</v>
      </c>
      <c r="B22" s="109" t="s">
        <v>1517</v>
      </c>
      <c r="C22" s="109" t="s">
        <v>12</v>
      </c>
      <c r="D22" s="110" t="s">
        <v>641</v>
      </c>
      <c r="E22" s="110" t="s">
        <v>641</v>
      </c>
      <c r="F22" s="110" t="s">
        <v>641</v>
      </c>
      <c r="G22" s="111">
        <f t="shared" si="0"/>
        <v>0</v>
      </c>
      <c r="H22" s="117"/>
      <c r="I22" s="111">
        <f t="shared" si="1"/>
        <v>0</v>
      </c>
      <c r="J22" s="91" t="s">
        <v>645</v>
      </c>
    </row>
    <row r="23" ht="20.1" customHeight="1" spans="1:10">
      <c r="A23" s="108" t="s">
        <v>1484</v>
      </c>
      <c r="B23" s="118" t="s">
        <v>1518</v>
      </c>
      <c r="C23" s="118" t="s">
        <v>544</v>
      </c>
      <c r="D23" s="118" t="s">
        <v>641</v>
      </c>
      <c r="E23" s="118" t="s">
        <v>641</v>
      </c>
      <c r="F23" s="118" t="s">
        <v>641</v>
      </c>
      <c r="G23" s="111">
        <f t="shared" si="0"/>
        <v>0</v>
      </c>
      <c r="H23" s="117"/>
      <c r="I23" s="111">
        <f t="shared" si="1"/>
        <v>0</v>
      </c>
      <c r="J23" s="91" t="s">
        <v>645</v>
      </c>
    </row>
    <row r="24" ht="20.1" customHeight="1" spans="1:10">
      <c r="A24" s="108" t="s">
        <v>1484</v>
      </c>
      <c r="B24" s="118" t="s">
        <v>1519</v>
      </c>
      <c r="C24" s="118" t="s">
        <v>544</v>
      </c>
      <c r="D24" s="118" t="s">
        <v>641</v>
      </c>
      <c r="E24" s="118" t="s">
        <v>641</v>
      </c>
      <c r="F24" s="118" t="s">
        <v>641</v>
      </c>
      <c r="G24" s="111">
        <f t="shared" si="0"/>
        <v>0</v>
      </c>
      <c r="H24" s="117"/>
      <c r="I24" s="111">
        <f t="shared" si="1"/>
        <v>0</v>
      </c>
      <c r="J24" s="91" t="s">
        <v>645</v>
      </c>
    </row>
    <row r="25" ht="20.1" customHeight="1" spans="1:10">
      <c r="A25" s="108" t="s">
        <v>1484</v>
      </c>
      <c r="B25" s="118" t="s">
        <v>1520</v>
      </c>
      <c r="C25" s="118" t="s">
        <v>12</v>
      </c>
      <c r="D25" s="118" t="s">
        <v>641</v>
      </c>
      <c r="E25" s="118" t="s">
        <v>641</v>
      </c>
      <c r="F25" s="118" t="s">
        <v>641</v>
      </c>
      <c r="G25" s="111">
        <f t="shared" si="0"/>
        <v>0</v>
      </c>
      <c r="H25" s="117"/>
      <c r="I25" s="111">
        <f t="shared" si="1"/>
        <v>0</v>
      </c>
      <c r="J25" s="91" t="s">
        <v>645</v>
      </c>
    </row>
    <row r="26" ht="20.1" customHeight="1"/>
    <row r="27" ht="20.1" customHeight="1"/>
    <row r="28" ht="20.1" customHeight="1"/>
    <row r="29" ht="20.1" customHeight="1"/>
    <row r="30" ht="20.1" customHeight="1"/>
    <row r="31" ht="20.1" customHeight="1"/>
    <row r="32" ht="20.1" customHeight="1"/>
    <row r="33" ht="20.1" customHeight="1"/>
    <row r="34" ht="20.1" customHeight="1"/>
    <row r="35" ht="20.1" customHeight="1"/>
    <row r="36" ht="20.1" customHeight="1"/>
    <row r="37" ht="20.1" customHeight="1"/>
    <row r="38" ht="20.1" customHeight="1"/>
    <row r="39" ht="20.1" customHeight="1"/>
    <row r="40" ht="20.1" customHeight="1"/>
    <row r="41" ht="20.1" customHeight="1"/>
    <row r="42" ht="20.1" customHeight="1"/>
    <row r="43" ht="20.1" customHeight="1"/>
    <row r="44" ht="20.1" customHeight="1"/>
    <row r="45" ht="20.1" customHeight="1"/>
    <row r="46" ht="20.1" customHeight="1"/>
    <row r="47" ht="20.1" customHeight="1"/>
    <row r="48" ht="20.1" customHeight="1"/>
    <row r="49" ht="20.1" customHeight="1"/>
    <row r="50" ht="20.1" customHeight="1"/>
    <row r="51" ht="20.1" customHeight="1"/>
    <row r="52" ht="20.1" customHeight="1"/>
    <row r="53" ht="20.1" customHeight="1"/>
    <row r="54" ht="20.1" customHeight="1"/>
    <row r="55" ht="20.1" customHeight="1"/>
    <row r="56" ht="20.1" customHeight="1"/>
    <row r="57" ht="20.1" customHeight="1"/>
    <row r="58" ht="20.1" customHeight="1"/>
    <row r="59" ht="20.1" customHeight="1"/>
    <row r="60" ht="20.1" customHeight="1"/>
    <row r="61" ht="20.1" customHeight="1"/>
    <row r="62" ht="20.1" customHeight="1"/>
    <row r="63" ht="20.1" customHeight="1"/>
    <row r="64" ht="20.1" customHeight="1"/>
    <row r="65" ht="20.1" customHeight="1"/>
    <row r="66" ht="20.1" customHeight="1"/>
    <row r="67" ht="20.1" customHeight="1"/>
    <row r="68" ht="20.1" customHeight="1"/>
    <row r="69" ht="20.1" customHeight="1"/>
    <row r="70" ht="20.1" customHeight="1"/>
    <row r="71" ht="20.1" customHeight="1"/>
    <row r="72" ht="20.1" customHeight="1"/>
    <row r="73" ht="20.1" customHeight="1"/>
    <row r="74" ht="20.1" customHeight="1"/>
    <row r="75" ht="20.1" customHeight="1"/>
    <row r="76" ht="20.1" customHeight="1"/>
    <row r="77" ht="20.1" customHeight="1"/>
    <row r="78" ht="20.1" customHeight="1"/>
    <row r="79" ht="20.1" customHeight="1"/>
    <row r="80" ht="20.1" customHeight="1"/>
    <row r="81" ht="20.1" customHeight="1"/>
    <row r="82" ht="20.1" customHeight="1"/>
    <row r="83" ht="20.1" customHeight="1"/>
    <row r="84" ht="20.1" customHeight="1"/>
    <row r="85" ht="20.1" customHeight="1"/>
    <row r="86" ht="20.1" customHeight="1"/>
    <row r="87" ht="20.1" customHeight="1"/>
    <row r="88" ht="20.1" customHeight="1"/>
    <row r="89" ht="20.1" customHeight="1"/>
    <row r="90" ht="20.1" customHeight="1"/>
    <row r="91" ht="20.1" customHeight="1"/>
    <row r="92" ht="20.1" customHeight="1"/>
    <row r="93" ht="20.1" customHeight="1"/>
    <row r="94" ht="20.1" customHeight="1"/>
    <row r="95" ht="20.1" customHeight="1"/>
    <row r="96" ht="20.1" customHeight="1"/>
    <row r="97" ht="20.1" customHeight="1"/>
    <row r="98" ht="20.1" customHeight="1"/>
    <row r="99" ht="20.1" customHeight="1"/>
    <row r="100" ht="20.1" customHeight="1"/>
    <row r="101" ht="20.1" customHeight="1"/>
    <row r="102" ht="20.1" customHeight="1"/>
    <row r="103" ht="20.1" customHeight="1"/>
    <row r="104" ht="20.1" customHeight="1"/>
    <row r="105" ht="20.1" customHeight="1"/>
    <row r="106" ht="20.1" customHeight="1"/>
    <row r="107" ht="20.1" customHeight="1"/>
    <row r="108" ht="20.1" customHeight="1"/>
    <row r="109" ht="20.1" customHeight="1"/>
    <row r="110" ht="20.1" customHeight="1"/>
    <row r="111" ht="20.1" customHeight="1"/>
    <row r="112" ht="20.1" customHeight="1"/>
    <row r="113" ht="20.1" customHeight="1"/>
    <row r="114" ht="20.1" customHeight="1"/>
    <row r="115" ht="20.1" customHeight="1"/>
    <row r="116" ht="20.1" customHeight="1"/>
    <row r="117" ht="20.1" customHeight="1"/>
    <row r="118" ht="20.1" customHeight="1"/>
    <row r="119" ht="20.1" customHeight="1"/>
    <row r="120" ht="20.1" customHeight="1"/>
    <row r="121" ht="20.1" customHeight="1"/>
    <row r="122" ht="20.1" customHeight="1"/>
    <row r="123" ht="20.1" customHeight="1"/>
    <row r="124" ht="20.1" customHeight="1"/>
    <row r="125" ht="20.1" customHeight="1"/>
    <row r="126" ht="20.1" customHeight="1"/>
    <row r="127" ht="20.1" customHeight="1"/>
    <row r="128" ht="20.1" customHeight="1"/>
    <row r="129" ht="20.1" customHeight="1"/>
    <row r="130" ht="20.1" customHeight="1"/>
    <row r="131" ht="20.1" customHeight="1"/>
    <row r="132" ht="20.1" customHeight="1"/>
    <row r="133" ht="20.1" customHeight="1"/>
    <row r="134" ht="20.1" customHeight="1"/>
    <row r="135" ht="20.1" customHeight="1"/>
    <row r="136" ht="20.1" customHeight="1"/>
    <row r="137" ht="20.1" customHeight="1"/>
    <row r="138" ht="20.1" customHeight="1"/>
    <row r="139" ht="20.1" customHeight="1"/>
    <row r="140" ht="20.1" customHeight="1"/>
    <row r="141" ht="20.1" customHeight="1"/>
    <row r="142" ht="20.1" customHeight="1"/>
    <row r="143" ht="20.1" customHeight="1"/>
    <row r="144" ht="20.1" customHeight="1"/>
    <row r="145" ht="20.1" customHeight="1"/>
    <row r="146" ht="20.1" customHeight="1"/>
    <row r="147" ht="20.1" customHeight="1"/>
    <row r="148" ht="20.1" customHeight="1"/>
    <row r="149" ht="20.1" customHeight="1"/>
    <row r="150" ht="20.1" customHeight="1"/>
    <row r="151" ht="20.1" customHeight="1"/>
    <row r="152" ht="20.1" customHeight="1"/>
    <row r="153" ht="20.1" customHeight="1"/>
    <row r="154" ht="20.1" customHeight="1"/>
    <row r="155" ht="20.1" customHeight="1"/>
    <row r="156" ht="20.1" customHeight="1"/>
    <row r="157" ht="20.1" customHeight="1"/>
    <row r="158" ht="20.1" customHeight="1"/>
    <row r="159" ht="20.1" customHeight="1"/>
    <row r="160" ht="20.1" customHeight="1"/>
    <row r="161" ht="20.1" customHeight="1"/>
    <row r="162" ht="20.1" customHeight="1"/>
    <row r="163" ht="20.1" customHeight="1"/>
    <row r="164" ht="20.1" customHeight="1"/>
    <row r="165" ht="20.1" customHeight="1"/>
    <row r="166" ht="20.1" customHeight="1"/>
    <row r="167" ht="20.1" customHeight="1"/>
    <row r="168" ht="20.1" customHeight="1"/>
    <row r="169" ht="20.1" customHeight="1"/>
    <row r="170" ht="20.1" customHeight="1"/>
    <row r="171" ht="20.1" customHeight="1"/>
    <row r="172" ht="20.1" customHeight="1"/>
    <row r="173" ht="20.1" customHeight="1"/>
    <row r="174" ht="20.1" customHeight="1"/>
    <row r="175" ht="20.1" customHeight="1"/>
    <row r="176" ht="20.1" customHeight="1"/>
    <row r="177" ht="20.1" customHeight="1"/>
    <row r="178" ht="20.1" customHeight="1"/>
    <row r="179" ht="20.1" customHeight="1"/>
    <row r="180" ht="20.1" customHeight="1"/>
    <row r="181" ht="20.1" customHeight="1"/>
    <row r="182" ht="20.1" customHeight="1"/>
    <row r="183" ht="20.1" customHeight="1"/>
    <row r="184" ht="20.1" customHeight="1"/>
    <row r="185" ht="20.1" customHeight="1"/>
    <row r="186" ht="20.1" customHeight="1"/>
    <row r="187" ht="20.1" customHeight="1"/>
    <row r="188" ht="20.1" customHeight="1"/>
    <row r="189" ht="20.1" customHeight="1"/>
    <row r="190" ht="20.1" customHeight="1"/>
    <row r="191" ht="20.1" customHeight="1"/>
    <row r="192" ht="20.1" customHeight="1"/>
    <row r="193" ht="20.1" customHeight="1"/>
    <row r="194" ht="20.1" customHeight="1"/>
    <row r="195" ht="20.1" customHeight="1"/>
    <row r="196" ht="20.1" customHeight="1"/>
    <row r="197" ht="20.1" customHeight="1"/>
    <row r="198" ht="20.1" customHeight="1"/>
    <row r="199" ht="20.1" customHeight="1"/>
    <row r="200" ht="20.1" customHeight="1"/>
    <row r="201" ht="20.1" customHeight="1"/>
    <row r="202" ht="20.1" customHeight="1"/>
    <row r="203" ht="20.1" customHeight="1"/>
    <row r="204" ht="20.1" customHeight="1"/>
    <row r="205" ht="20.1" customHeight="1"/>
    <row r="206" ht="20.1" customHeight="1"/>
    <row r="207" ht="20.1" customHeight="1"/>
    <row r="208" ht="20.1" customHeight="1"/>
    <row r="209" ht="20.1" customHeight="1"/>
    <row r="210" ht="20.1" customHeight="1"/>
    <row r="211" ht="20.1" customHeight="1"/>
    <row r="212" ht="20.1" customHeight="1"/>
  </sheetData>
  <autoFilter ref="A1:J25">
    <extLst/>
  </autoFilter>
  <pageMargins left="0.75" right="0.75" top="1" bottom="1" header="0.5" footer="0.5"/>
  <pageSetup paperSize="9" fitToWidth="0" fitToHeight="0"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4"/>
  <sheetViews>
    <sheetView workbookViewId="0">
      <selection activeCell="N14" sqref="N14"/>
    </sheetView>
  </sheetViews>
  <sheetFormatPr defaultColWidth="9" defaultRowHeight="12.75"/>
  <cols>
    <col min="1" max="1" width="17.25" style="85" customWidth="1"/>
    <col min="2" max="2" width="11.625" style="85" customWidth="1"/>
    <col min="3" max="3" width="5" style="85" customWidth="1"/>
    <col min="4" max="5" width="5.375" style="85" customWidth="1"/>
    <col min="6" max="6" width="5.125" style="85" customWidth="1"/>
    <col min="7" max="7" width="7" style="85" customWidth="1"/>
    <col min="8" max="8" width="5.625" style="85" customWidth="1"/>
    <col min="9" max="9" width="7" style="85" customWidth="1"/>
    <col min="10" max="10" width="5.125" style="85" customWidth="1"/>
    <col min="11" max="16383" width="9" style="85"/>
    <col min="16384" max="16384" width="9" style="2"/>
  </cols>
  <sheetData>
    <row r="1" ht="27.95" customHeight="1" spans="1:10">
      <c r="A1" s="40" t="s">
        <v>0</v>
      </c>
      <c r="B1" s="40" t="s">
        <v>1</v>
      </c>
      <c r="C1" s="40" t="s">
        <v>2</v>
      </c>
      <c r="D1" s="40" t="s">
        <v>3</v>
      </c>
      <c r="E1" s="40" t="s">
        <v>4</v>
      </c>
      <c r="F1" s="40" t="s">
        <v>1521</v>
      </c>
      <c r="G1" s="40" t="s">
        <v>6</v>
      </c>
      <c r="H1" s="40" t="s">
        <v>857</v>
      </c>
      <c r="I1" s="40" t="s">
        <v>8</v>
      </c>
      <c r="J1" s="40" t="s">
        <v>9</v>
      </c>
    </row>
    <row r="2" ht="20.1" customHeight="1" spans="1:10">
      <c r="A2" s="86" t="s">
        <v>1522</v>
      </c>
      <c r="B2" s="101" t="s">
        <v>1523</v>
      </c>
      <c r="C2" s="101" t="s">
        <v>12</v>
      </c>
      <c r="D2" s="102" t="s">
        <v>899</v>
      </c>
      <c r="E2" s="102" t="s">
        <v>132</v>
      </c>
      <c r="F2" s="102" t="s">
        <v>1524</v>
      </c>
      <c r="G2" s="89">
        <f t="shared" ref="G2:G14" si="0">F2/1.5</f>
        <v>71.8</v>
      </c>
      <c r="H2" s="103"/>
      <c r="I2" s="89">
        <f t="shared" ref="I2:I7" si="1">G2+H2</f>
        <v>71.8</v>
      </c>
      <c r="J2" s="49" t="s">
        <v>16</v>
      </c>
    </row>
    <row r="3" ht="20.1" customHeight="1" spans="1:10">
      <c r="A3" s="86" t="s">
        <v>1522</v>
      </c>
      <c r="B3" s="101" t="s">
        <v>1525</v>
      </c>
      <c r="C3" s="101" t="s">
        <v>12</v>
      </c>
      <c r="D3" s="102" t="s">
        <v>89</v>
      </c>
      <c r="E3" s="102" t="s">
        <v>147</v>
      </c>
      <c r="F3" s="102" t="s">
        <v>1526</v>
      </c>
      <c r="G3" s="89">
        <f t="shared" si="0"/>
        <v>67.4</v>
      </c>
      <c r="H3" s="89"/>
      <c r="I3" s="89">
        <f t="shared" si="1"/>
        <v>67.4</v>
      </c>
      <c r="J3" s="49" t="s">
        <v>21</v>
      </c>
    </row>
    <row r="4" ht="20.1" customHeight="1" spans="1:10">
      <c r="A4" s="86" t="s">
        <v>1522</v>
      </c>
      <c r="B4" s="101" t="s">
        <v>1527</v>
      </c>
      <c r="C4" s="101" t="s">
        <v>12</v>
      </c>
      <c r="D4" s="102" t="s">
        <v>85</v>
      </c>
      <c r="E4" s="102" t="s">
        <v>426</v>
      </c>
      <c r="F4" s="102" t="s">
        <v>375</v>
      </c>
      <c r="G4" s="89">
        <f t="shared" si="0"/>
        <v>60.0666666666667</v>
      </c>
      <c r="H4" s="89"/>
      <c r="I4" s="89">
        <f t="shared" si="1"/>
        <v>60.0666666666667</v>
      </c>
      <c r="J4" s="49" t="s">
        <v>25</v>
      </c>
    </row>
    <row r="5" ht="20.1" customHeight="1" spans="1:10">
      <c r="A5" s="86" t="s">
        <v>1522</v>
      </c>
      <c r="B5" s="101" t="s">
        <v>1528</v>
      </c>
      <c r="C5" s="101" t="s">
        <v>12</v>
      </c>
      <c r="D5" s="102" t="s">
        <v>430</v>
      </c>
      <c r="E5" s="102" t="s">
        <v>569</v>
      </c>
      <c r="F5" s="102" t="s">
        <v>520</v>
      </c>
      <c r="G5" s="89">
        <f t="shared" si="0"/>
        <v>52.8</v>
      </c>
      <c r="H5" s="89"/>
      <c r="I5" s="89">
        <f t="shared" si="1"/>
        <v>52.8</v>
      </c>
      <c r="J5" s="49" t="s">
        <v>30</v>
      </c>
    </row>
    <row r="6" ht="20.1" customHeight="1" spans="1:10">
      <c r="A6" s="86" t="s">
        <v>1522</v>
      </c>
      <c r="B6" s="101" t="s">
        <v>1529</v>
      </c>
      <c r="C6" s="101" t="s">
        <v>12</v>
      </c>
      <c r="D6" s="102" t="s">
        <v>641</v>
      </c>
      <c r="E6" s="102" t="s">
        <v>641</v>
      </c>
      <c r="F6" s="102" t="s">
        <v>641</v>
      </c>
      <c r="G6" s="89">
        <f t="shared" si="0"/>
        <v>0</v>
      </c>
      <c r="H6" s="89"/>
      <c r="I6" s="89">
        <f t="shared" si="1"/>
        <v>0</v>
      </c>
      <c r="J6" s="49" t="s">
        <v>645</v>
      </c>
    </row>
    <row r="7" ht="20.1" customHeight="1" spans="1:10">
      <c r="A7" s="86" t="s">
        <v>1522</v>
      </c>
      <c r="B7" s="101" t="s">
        <v>1530</v>
      </c>
      <c r="C7" s="101" t="s">
        <v>12</v>
      </c>
      <c r="D7" s="102" t="s">
        <v>641</v>
      </c>
      <c r="E7" s="102" t="s">
        <v>641</v>
      </c>
      <c r="F7" s="102" t="s">
        <v>641</v>
      </c>
      <c r="G7" s="89">
        <f t="shared" si="0"/>
        <v>0</v>
      </c>
      <c r="H7" s="89"/>
      <c r="I7" s="89">
        <f t="shared" si="1"/>
        <v>0</v>
      </c>
      <c r="J7" s="49" t="s">
        <v>645</v>
      </c>
    </row>
    <row r="8" ht="20.1" customHeight="1"/>
    <row r="9" ht="20.1" customHeight="1"/>
    <row r="10" ht="20.1" customHeight="1"/>
    <row r="11" ht="20.1" customHeight="1"/>
    <row r="12" ht="20.1" customHeight="1"/>
    <row r="13" ht="20.1" customHeight="1"/>
    <row r="14" ht="20.1" customHeight="1"/>
    <row r="15" ht="20.1" customHeight="1"/>
    <row r="16" ht="20.1" customHeight="1"/>
    <row r="17" ht="20.1" customHeight="1"/>
    <row r="18" ht="20.1" customHeight="1"/>
    <row r="19" ht="20.1" customHeight="1"/>
    <row r="20" ht="20.1" customHeight="1"/>
    <row r="21" ht="20.1" customHeight="1"/>
    <row r="22" ht="20.1" customHeight="1"/>
    <row r="23" ht="20.1" customHeight="1"/>
    <row r="24" ht="20.1" customHeight="1"/>
    <row r="25" ht="20.1" customHeight="1"/>
    <row r="26" ht="20.1" customHeight="1"/>
    <row r="27" ht="20.1" customHeight="1"/>
    <row r="28" ht="20.1" customHeight="1"/>
    <row r="29" ht="20.1" customHeight="1"/>
    <row r="30" ht="20.1" customHeight="1"/>
    <row r="31" ht="20.1" customHeight="1"/>
    <row r="32" ht="20.1" customHeight="1"/>
    <row r="33" ht="20.1" customHeight="1"/>
    <row r="34" ht="20.1" customHeight="1"/>
    <row r="35" ht="20.1" customHeight="1"/>
    <row r="36" ht="20.1" customHeight="1"/>
    <row r="37" ht="20.1" customHeight="1"/>
    <row r="38" ht="20.1" customHeight="1"/>
    <row r="39" ht="20.1" customHeight="1"/>
    <row r="40" ht="20.1" customHeight="1"/>
    <row r="41" ht="20.1" customHeight="1"/>
    <row r="42" ht="20.1" customHeight="1"/>
    <row r="43" ht="20.1" customHeight="1"/>
    <row r="44" ht="20.1" customHeight="1"/>
    <row r="45" ht="20.1" customHeight="1"/>
    <row r="46" ht="20.1" customHeight="1"/>
    <row r="47" ht="20.1" customHeight="1"/>
    <row r="48" ht="20.1" customHeight="1"/>
    <row r="49" ht="20.1" customHeight="1"/>
    <row r="50" ht="20.1" customHeight="1"/>
    <row r="51" ht="20.1" customHeight="1"/>
    <row r="52" ht="20.1" customHeight="1"/>
    <row r="53" ht="20.1" customHeight="1"/>
    <row r="54" ht="20.1" customHeight="1"/>
    <row r="55" ht="20.1" customHeight="1"/>
    <row r="56" ht="20.1" customHeight="1"/>
    <row r="57" ht="20.1" customHeight="1"/>
    <row r="58" ht="20.1" customHeight="1"/>
    <row r="59" ht="20.1" customHeight="1"/>
    <row r="60" ht="20.1" customHeight="1"/>
    <row r="61" ht="20.1" customHeight="1"/>
    <row r="62" ht="20.1" customHeight="1"/>
    <row r="63" ht="20.1" customHeight="1"/>
    <row r="64" ht="20.1" customHeight="1"/>
    <row r="65" ht="20.1" customHeight="1"/>
    <row r="66" ht="20.1" customHeight="1"/>
    <row r="67" ht="20.1" customHeight="1"/>
    <row r="68" ht="20.1" customHeight="1"/>
    <row r="69" ht="20.1" customHeight="1"/>
    <row r="70" ht="20.1" customHeight="1"/>
    <row r="71" ht="20.1" customHeight="1"/>
    <row r="72" ht="20.1" customHeight="1"/>
    <row r="73" ht="20.1" customHeight="1"/>
    <row r="74" ht="20.1" customHeight="1"/>
    <row r="75" ht="20.1" customHeight="1"/>
    <row r="76" ht="20.1" customHeight="1"/>
    <row r="77" ht="20.1" customHeight="1"/>
    <row r="78" ht="20.1" customHeight="1"/>
    <row r="79" ht="20.1" customHeight="1"/>
    <row r="80" ht="20.1" customHeight="1"/>
    <row r="81" ht="20.1" customHeight="1"/>
    <row r="82" ht="20.1" customHeight="1"/>
    <row r="83" ht="20.1" customHeight="1"/>
    <row r="84" ht="20.1" customHeight="1"/>
    <row r="85" ht="20.1" customHeight="1"/>
    <row r="86" ht="20.1" customHeight="1"/>
    <row r="87" ht="20.1" customHeight="1"/>
    <row r="88" ht="20.1" customHeight="1"/>
    <row r="89" ht="20.1" customHeight="1"/>
    <row r="90" ht="20.1" customHeight="1"/>
    <row r="91" ht="20.1" customHeight="1"/>
    <row r="92" ht="20.1" customHeight="1"/>
    <row r="93" ht="20.1" customHeight="1"/>
    <row r="94" ht="20.1" customHeight="1"/>
    <row r="95" ht="20.1" customHeight="1"/>
    <row r="96" ht="20.1" customHeight="1"/>
    <row r="97" ht="20.1" customHeight="1"/>
    <row r="98" ht="20.1" customHeight="1"/>
    <row r="99" ht="20.1" customHeight="1"/>
    <row r="100" ht="20.1" customHeight="1"/>
    <row r="101" ht="20.1" customHeight="1"/>
    <row r="102" ht="20.1" customHeight="1"/>
    <row r="103" ht="20.1" customHeight="1"/>
    <row r="104" ht="20.1" customHeight="1"/>
    <row r="105" ht="20.1" customHeight="1"/>
    <row r="106" ht="20.1" customHeight="1"/>
    <row r="107" ht="20.1" customHeight="1"/>
    <row r="108" ht="20.1" customHeight="1"/>
    <row r="109" ht="20.1" customHeight="1"/>
    <row r="110" ht="20.1" customHeight="1"/>
    <row r="111" ht="20.1" customHeight="1"/>
    <row r="112" ht="20.1" customHeight="1"/>
    <row r="113" ht="20.1" customHeight="1"/>
    <row r="114" ht="20.1" customHeight="1"/>
    <row r="115" ht="20.1" customHeight="1"/>
    <row r="116" ht="20.1" customHeight="1"/>
    <row r="117" ht="20.1" customHeight="1"/>
    <row r="118" ht="20.1" customHeight="1"/>
    <row r="119" ht="20.1" customHeight="1"/>
    <row r="120" ht="20.1" customHeight="1"/>
    <row r="121" ht="20.1" customHeight="1"/>
    <row r="122" ht="20.1" customHeight="1"/>
    <row r="123" ht="20.1" customHeight="1"/>
    <row r="124" ht="20.1" customHeight="1"/>
    <row r="125" ht="20.1" customHeight="1"/>
    <row r="126" ht="20.1" customHeight="1"/>
    <row r="127" ht="20.1" customHeight="1"/>
    <row r="128" ht="20.1" customHeight="1"/>
    <row r="129" ht="20.1" customHeight="1"/>
    <row r="130" ht="20.1" customHeight="1"/>
    <row r="131" ht="20.1" customHeight="1"/>
    <row r="132" ht="20.1" customHeight="1"/>
    <row r="133" ht="20.1" customHeight="1"/>
    <row r="134" ht="20.1" customHeight="1"/>
    <row r="135" ht="20.1" customHeight="1"/>
    <row r="136" ht="20.1" customHeight="1"/>
    <row r="137" ht="20.1" customHeight="1"/>
    <row r="138" ht="20.1" customHeight="1"/>
    <row r="139" ht="20.1" customHeight="1"/>
    <row r="140" ht="20.1" customHeight="1"/>
    <row r="141" ht="20.1" customHeight="1"/>
    <row r="142" ht="20.1" customHeight="1"/>
    <row r="143" ht="20.1" customHeight="1"/>
    <row r="144" ht="20.1" customHeight="1"/>
    <row r="145" ht="20.1" customHeight="1"/>
    <row r="146" ht="20.1" customHeight="1"/>
    <row r="147" ht="20.1" customHeight="1"/>
    <row r="148" ht="20.1" customHeight="1"/>
    <row r="149" ht="20.1" customHeight="1"/>
    <row r="150" ht="20.1" customHeight="1"/>
    <row r="151" ht="20.1" customHeight="1"/>
    <row r="152" ht="20.1" customHeight="1"/>
    <row r="153" ht="20.1" customHeight="1"/>
    <row r="154" ht="20.1" customHeight="1"/>
    <row r="155" ht="20.1" customHeight="1"/>
    <row r="156" ht="20.1" customHeight="1"/>
    <row r="157" ht="20.1" customHeight="1"/>
    <row r="158" ht="20.1" customHeight="1"/>
    <row r="159" ht="20.1" customHeight="1"/>
    <row r="160" ht="20.1" customHeight="1"/>
    <row r="161" ht="20.1" customHeight="1"/>
    <row r="162" ht="20.1" customHeight="1"/>
    <row r="163" ht="20.1" customHeight="1"/>
    <row r="164" ht="20.1" customHeight="1"/>
    <row r="165" ht="20.1" customHeight="1"/>
    <row r="166" ht="20.1" customHeight="1"/>
    <row r="167" ht="20.1" customHeight="1"/>
    <row r="168" ht="20.1" customHeight="1"/>
    <row r="169" ht="20.1" customHeight="1"/>
    <row r="170" ht="20.1" customHeight="1"/>
    <row r="171" ht="20.1" customHeight="1"/>
    <row r="172" ht="20.1" customHeight="1"/>
    <row r="173" ht="20.1" customHeight="1"/>
    <row r="174" ht="20.1" customHeight="1"/>
  </sheetData>
  <pageMargins left="0.75" right="0.75" top="1" bottom="1" header="0.509027777777778" footer="0.509027777777778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92"/>
  <sheetViews>
    <sheetView workbookViewId="0">
      <selection activeCell="N14" sqref="N14"/>
    </sheetView>
  </sheetViews>
  <sheetFormatPr defaultColWidth="9" defaultRowHeight="12.75"/>
  <cols>
    <col min="1" max="1" width="13.625" style="85" customWidth="1"/>
    <col min="2" max="2" width="11.625" style="85" customWidth="1"/>
    <col min="3" max="3" width="5" style="85" customWidth="1"/>
    <col min="4" max="4" width="6.75" style="85" customWidth="1"/>
    <col min="5" max="5" width="6.5" style="85" customWidth="1"/>
    <col min="6" max="6" width="6.125" style="85" customWidth="1"/>
    <col min="7" max="7" width="7" style="85" customWidth="1"/>
    <col min="8" max="8" width="4.625" style="85" customWidth="1"/>
    <col min="9" max="9" width="5.875" style="85" customWidth="1"/>
    <col min="10" max="10" width="5.125" style="85" customWidth="1"/>
    <col min="11" max="16383" width="9" style="85"/>
    <col min="16384" max="16384" width="9" style="2"/>
  </cols>
  <sheetData>
    <row r="1" ht="27.95" customHeight="1" spans="1:10">
      <c r="A1" s="40" t="s">
        <v>0</v>
      </c>
      <c r="B1" s="40" t="s">
        <v>1</v>
      </c>
      <c r="C1" s="40" t="s">
        <v>2</v>
      </c>
      <c r="D1" s="40" t="s">
        <v>3</v>
      </c>
      <c r="E1" s="40" t="s">
        <v>4</v>
      </c>
      <c r="F1" s="40" t="s">
        <v>1521</v>
      </c>
      <c r="G1" s="40" t="s">
        <v>6</v>
      </c>
      <c r="H1" s="40" t="s">
        <v>857</v>
      </c>
      <c r="I1" s="40" t="s">
        <v>8</v>
      </c>
      <c r="J1" s="40" t="s">
        <v>9</v>
      </c>
    </row>
    <row r="2" s="84" customFormat="1" ht="20.1" customHeight="1" spans="1:10">
      <c r="A2" s="86" t="s">
        <v>1531</v>
      </c>
      <c r="B2" s="87" t="s">
        <v>1532</v>
      </c>
      <c r="C2" s="87" t="s">
        <v>12</v>
      </c>
      <c r="D2" s="88" t="s">
        <v>102</v>
      </c>
      <c r="E2" s="88" t="s">
        <v>167</v>
      </c>
      <c r="F2" s="88" t="s">
        <v>1533</v>
      </c>
      <c r="G2" s="89">
        <f t="shared" ref="G2:G22" si="0">F2/1.5</f>
        <v>71.4</v>
      </c>
      <c r="H2" s="90"/>
      <c r="I2" s="89">
        <f t="shared" ref="I2:I22" si="1">G2+H2</f>
        <v>71.4</v>
      </c>
      <c r="J2" s="49" t="s">
        <v>16</v>
      </c>
    </row>
    <row r="3" s="84" customFormat="1" ht="20.1" customHeight="1" spans="1:10">
      <c r="A3" s="86" t="s">
        <v>1531</v>
      </c>
      <c r="B3" s="87" t="s">
        <v>1534</v>
      </c>
      <c r="C3" s="87" t="s">
        <v>12</v>
      </c>
      <c r="D3" s="88" t="s">
        <v>98</v>
      </c>
      <c r="E3" s="88" t="s">
        <v>73</v>
      </c>
      <c r="F3" s="88" t="s">
        <v>120</v>
      </c>
      <c r="G3" s="89">
        <f t="shared" si="0"/>
        <v>70.3333333333333</v>
      </c>
      <c r="H3" s="90"/>
      <c r="I3" s="89">
        <f t="shared" si="1"/>
        <v>70.3333333333333</v>
      </c>
      <c r="J3" s="49" t="s">
        <v>21</v>
      </c>
    </row>
    <row r="4" s="84" customFormat="1" ht="20.1" customHeight="1" spans="1:10">
      <c r="A4" s="86" t="s">
        <v>1531</v>
      </c>
      <c r="B4" s="87" t="s">
        <v>1535</v>
      </c>
      <c r="C4" s="87" t="s">
        <v>12</v>
      </c>
      <c r="D4" s="88" t="s">
        <v>522</v>
      </c>
      <c r="E4" s="88" t="s">
        <v>97</v>
      </c>
      <c r="F4" s="88" t="s">
        <v>284</v>
      </c>
      <c r="G4" s="89">
        <f t="shared" si="0"/>
        <v>63.8666666666667</v>
      </c>
      <c r="H4" s="90"/>
      <c r="I4" s="89">
        <f t="shared" si="1"/>
        <v>63.8666666666667</v>
      </c>
      <c r="J4" s="49" t="s">
        <v>25</v>
      </c>
    </row>
    <row r="5" s="84" customFormat="1" ht="20.1" customHeight="1" spans="1:10">
      <c r="A5" s="86" t="s">
        <v>1531</v>
      </c>
      <c r="B5" s="87" t="s">
        <v>1536</v>
      </c>
      <c r="C5" s="87" t="s">
        <v>12</v>
      </c>
      <c r="D5" s="88" t="s">
        <v>112</v>
      </c>
      <c r="E5" s="88" t="s">
        <v>331</v>
      </c>
      <c r="F5" s="88" t="s">
        <v>949</v>
      </c>
      <c r="G5" s="89">
        <f t="shared" si="0"/>
        <v>62.8</v>
      </c>
      <c r="H5" s="90"/>
      <c r="I5" s="89">
        <f t="shared" si="1"/>
        <v>62.8</v>
      </c>
      <c r="J5" s="49" t="s">
        <v>30</v>
      </c>
    </row>
    <row r="6" s="84" customFormat="1" ht="20.1" customHeight="1" spans="1:10">
      <c r="A6" s="86" t="s">
        <v>1531</v>
      </c>
      <c r="B6" s="87" t="s">
        <v>1537</v>
      </c>
      <c r="C6" s="87" t="s">
        <v>12</v>
      </c>
      <c r="D6" s="88" t="s">
        <v>227</v>
      </c>
      <c r="E6" s="88" t="s">
        <v>263</v>
      </c>
      <c r="F6" s="88" t="s">
        <v>119</v>
      </c>
      <c r="G6" s="89">
        <f t="shared" si="0"/>
        <v>62</v>
      </c>
      <c r="H6" s="90"/>
      <c r="I6" s="89">
        <f t="shared" si="1"/>
        <v>62</v>
      </c>
      <c r="J6" s="49" t="s">
        <v>688</v>
      </c>
    </row>
    <row r="7" s="84" customFormat="1" ht="20.1" customHeight="1" spans="1:10">
      <c r="A7" s="86" t="s">
        <v>1531</v>
      </c>
      <c r="B7" s="87" t="s">
        <v>1538</v>
      </c>
      <c r="C7" s="87" t="s">
        <v>544</v>
      </c>
      <c r="D7" s="88" t="s">
        <v>525</v>
      </c>
      <c r="E7" s="88" t="s">
        <v>128</v>
      </c>
      <c r="F7" s="88" t="s">
        <v>1539</v>
      </c>
      <c r="G7" s="89">
        <f t="shared" si="0"/>
        <v>59.2666666666667</v>
      </c>
      <c r="H7" s="90"/>
      <c r="I7" s="89">
        <f t="shared" si="1"/>
        <v>59.2666666666667</v>
      </c>
      <c r="J7" s="49" t="s">
        <v>37</v>
      </c>
    </row>
    <row r="8" s="84" customFormat="1" ht="20.1" customHeight="1" spans="1:10">
      <c r="A8" s="86" t="s">
        <v>1531</v>
      </c>
      <c r="B8" s="87" t="s">
        <v>1540</v>
      </c>
      <c r="C8" s="87" t="s">
        <v>12</v>
      </c>
      <c r="D8" s="88" t="s">
        <v>379</v>
      </c>
      <c r="E8" s="88" t="s">
        <v>210</v>
      </c>
      <c r="F8" s="88" t="s">
        <v>446</v>
      </c>
      <c r="G8" s="89">
        <f t="shared" si="0"/>
        <v>57.5333333333333</v>
      </c>
      <c r="H8" s="90"/>
      <c r="I8" s="89">
        <f t="shared" si="1"/>
        <v>57.5333333333333</v>
      </c>
      <c r="J8" s="49" t="s">
        <v>42</v>
      </c>
    </row>
    <row r="9" s="84" customFormat="1" ht="20.1" customHeight="1" spans="1:10">
      <c r="A9" s="86" t="s">
        <v>1531</v>
      </c>
      <c r="B9" s="87" t="s">
        <v>1541</v>
      </c>
      <c r="C9" s="87" t="s">
        <v>12</v>
      </c>
      <c r="D9" s="88" t="s">
        <v>469</v>
      </c>
      <c r="E9" s="88" t="s">
        <v>214</v>
      </c>
      <c r="F9" s="88" t="s">
        <v>473</v>
      </c>
      <c r="G9" s="89">
        <f t="shared" si="0"/>
        <v>56.7333333333333</v>
      </c>
      <c r="H9" s="90"/>
      <c r="I9" s="89">
        <f t="shared" si="1"/>
        <v>56.7333333333333</v>
      </c>
      <c r="J9" s="49" t="s">
        <v>46</v>
      </c>
    </row>
    <row r="10" s="84" customFormat="1" ht="20.1" customHeight="1" spans="1:10">
      <c r="A10" s="86" t="s">
        <v>1531</v>
      </c>
      <c r="B10" s="87" t="s">
        <v>1542</v>
      </c>
      <c r="C10" s="87" t="s">
        <v>12</v>
      </c>
      <c r="D10" s="88" t="s">
        <v>1016</v>
      </c>
      <c r="E10" s="88" t="s">
        <v>69</v>
      </c>
      <c r="F10" s="88" t="s">
        <v>513</v>
      </c>
      <c r="G10" s="89">
        <f t="shared" si="0"/>
        <v>54.8666666666667</v>
      </c>
      <c r="H10" s="90"/>
      <c r="I10" s="89">
        <f t="shared" si="1"/>
        <v>54.8666666666667</v>
      </c>
      <c r="J10" s="49" t="s">
        <v>696</v>
      </c>
    </row>
    <row r="11" s="84" customFormat="1" ht="20.1" customHeight="1" spans="1:10">
      <c r="A11" s="86" t="s">
        <v>1531</v>
      </c>
      <c r="B11" s="87" t="s">
        <v>1543</v>
      </c>
      <c r="C11" s="87" t="s">
        <v>12</v>
      </c>
      <c r="D11" s="88" t="s">
        <v>1008</v>
      </c>
      <c r="E11" s="88" t="s">
        <v>181</v>
      </c>
      <c r="F11" s="88" t="s">
        <v>1544</v>
      </c>
      <c r="G11" s="89">
        <f t="shared" si="0"/>
        <v>54.2</v>
      </c>
      <c r="H11" s="90"/>
      <c r="I11" s="89">
        <f t="shared" si="1"/>
        <v>54.2</v>
      </c>
      <c r="J11" s="49" t="s">
        <v>53</v>
      </c>
    </row>
    <row r="12" s="84" customFormat="1" ht="20.1" customHeight="1" spans="1:10">
      <c r="A12" s="86" t="s">
        <v>1531</v>
      </c>
      <c r="B12" s="87" t="s">
        <v>1545</v>
      </c>
      <c r="C12" s="87" t="s">
        <v>12</v>
      </c>
      <c r="D12" s="88" t="s">
        <v>469</v>
      </c>
      <c r="E12" s="88" t="s">
        <v>210</v>
      </c>
      <c r="F12" s="88" t="s">
        <v>998</v>
      </c>
      <c r="G12" s="89">
        <f t="shared" si="0"/>
        <v>53.9333333333333</v>
      </c>
      <c r="H12" s="90"/>
      <c r="I12" s="89">
        <f t="shared" si="1"/>
        <v>53.9333333333333</v>
      </c>
      <c r="J12" s="49" t="s">
        <v>56</v>
      </c>
    </row>
    <row r="13" s="84" customFormat="1" ht="20.1" customHeight="1" spans="1:10">
      <c r="A13" s="86" t="s">
        <v>1531</v>
      </c>
      <c r="B13" s="87" t="s">
        <v>1546</v>
      </c>
      <c r="C13" s="87" t="s">
        <v>544</v>
      </c>
      <c r="D13" s="88" t="s">
        <v>493</v>
      </c>
      <c r="E13" s="88" t="s">
        <v>361</v>
      </c>
      <c r="F13" s="88" t="s">
        <v>771</v>
      </c>
      <c r="G13" s="89">
        <f t="shared" si="0"/>
        <v>51.8666666666667</v>
      </c>
      <c r="H13" s="93"/>
      <c r="I13" s="89">
        <f t="shared" si="1"/>
        <v>51.8666666666667</v>
      </c>
      <c r="J13" s="49" t="s">
        <v>59</v>
      </c>
    </row>
    <row r="14" s="84" customFormat="1" ht="20.1" customHeight="1" spans="1:10">
      <c r="A14" s="86" t="s">
        <v>1531</v>
      </c>
      <c r="B14" s="87" t="s">
        <v>1547</v>
      </c>
      <c r="C14" s="87" t="s">
        <v>12</v>
      </c>
      <c r="D14" s="88" t="s">
        <v>776</v>
      </c>
      <c r="E14" s="88" t="s">
        <v>307</v>
      </c>
      <c r="F14" s="88" t="s">
        <v>498</v>
      </c>
      <c r="G14" s="89">
        <f t="shared" si="0"/>
        <v>51.3333333333333</v>
      </c>
      <c r="H14" s="90"/>
      <c r="I14" s="89">
        <f t="shared" si="1"/>
        <v>51.3333333333333</v>
      </c>
      <c r="J14" s="49" t="s">
        <v>64</v>
      </c>
    </row>
    <row r="15" s="84" customFormat="1" ht="20.1" customHeight="1" spans="1:10">
      <c r="A15" s="86" t="s">
        <v>1531</v>
      </c>
      <c r="B15" s="87" t="s">
        <v>1548</v>
      </c>
      <c r="C15" s="87" t="s">
        <v>12</v>
      </c>
      <c r="D15" s="88" t="s">
        <v>1087</v>
      </c>
      <c r="E15" s="88" t="s">
        <v>331</v>
      </c>
      <c r="F15" s="88" t="s">
        <v>599</v>
      </c>
      <c r="G15" s="89">
        <f t="shared" si="0"/>
        <v>49.8666666666667</v>
      </c>
      <c r="H15" s="90"/>
      <c r="I15" s="89">
        <f t="shared" si="1"/>
        <v>49.8666666666667</v>
      </c>
      <c r="J15" s="49" t="s">
        <v>67</v>
      </c>
    </row>
    <row r="16" s="84" customFormat="1" ht="20.1" customHeight="1" spans="1:10">
      <c r="A16" s="86" t="s">
        <v>1531</v>
      </c>
      <c r="B16" s="87" t="s">
        <v>1549</v>
      </c>
      <c r="C16" s="87" t="s">
        <v>12</v>
      </c>
      <c r="D16" s="88" t="s">
        <v>641</v>
      </c>
      <c r="E16" s="88" t="s">
        <v>641</v>
      </c>
      <c r="F16" s="88" t="s">
        <v>641</v>
      </c>
      <c r="G16" s="89">
        <f t="shared" si="0"/>
        <v>0</v>
      </c>
      <c r="H16" s="90"/>
      <c r="I16" s="89">
        <f t="shared" si="1"/>
        <v>0</v>
      </c>
      <c r="J16" s="91" t="s">
        <v>645</v>
      </c>
    </row>
    <row r="17" s="84" customFormat="1" ht="20.1" customHeight="1" spans="1:10">
      <c r="A17" s="86" t="s">
        <v>1531</v>
      </c>
      <c r="B17" s="87" t="s">
        <v>1550</v>
      </c>
      <c r="C17" s="87" t="s">
        <v>12</v>
      </c>
      <c r="D17" s="88" t="s">
        <v>641</v>
      </c>
      <c r="E17" s="88" t="s">
        <v>641</v>
      </c>
      <c r="F17" s="88" t="s">
        <v>641</v>
      </c>
      <c r="G17" s="89">
        <f t="shared" si="0"/>
        <v>0</v>
      </c>
      <c r="H17" s="90"/>
      <c r="I17" s="89">
        <f t="shared" si="1"/>
        <v>0</v>
      </c>
      <c r="J17" s="91" t="s">
        <v>645</v>
      </c>
    </row>
    <row r="18" s="84" customFormat="1" ht="20.1" customHeight="1" spans="1:10">
      <c r="A18" s="86" t="s">
        <v>1531</v>
      </c>
      <c r="B18" s="96" t="s">
        <v>1551</v>
      </c>
      <c r="C18" s="96" t="s">
        <v>12</v>
      </c>
      <c r="D18" s="97" t="s">
        <v>641</v>
      </c>
      <c r="E18" s="97" t="s">
        <v>641</v>
      </c>
      <c r="F18" s="97" t="s">
        <v>641</v>
      </c>
      <c r="G18" s="98">
        <f t="shared" si="0"/>
        <v>0</v>
      </c>
      <c r="H18" s="99"/>
      <c r="I18" s="98">
        <f t="shared" si="1"/>
        <v>0</v>
      </c>
      <c r="J18" s="100" t="s">
        <v>645</v>
      </c>
    </row>
    <row r="19" ht="20.1" customHeight="1" spans="1:10">
      <c r="A19" s="86" t="s">
        <v>1531</v>
      </c>
      <c r="B19" s="87" t="s">
        <v>1552</v>
      </c>
      <c r="C19" s="87" t="s">
        <v>12</v>
      </c>
      <c r="D19" s="88" t="s">
        <v>641</v>
      </c>
      <c r="E19" s="88" t="s">
        <v>641</v>
      </c>
      <c r="F19" s="88" t="s">
        <v>641</v>
      </c>
      <c r="G19" s="89">
        <f t="shared" si="0"/>
        <v>0</v>
      </c>
      <c r="H19" s="90"/>
      <c r="I19" s="89">
        <f t="shared" si="1"/>
        <v>0</v>
      </c>
      <c r="J19" s="91" t="s">
        <v>645</v>
      </c>
    </row>
    <row r="20" ht="20.1" customHeight="1" spans="1:10">
      <c r="A20" s="86" t="s">
        <v>1531</v>
      </c>
      <c r="B20" s="90" t="s">
        <v>1553</v>
      </c>
      <c r="C20" s="90" t="s">
        <v>12</v>
      </c>
      <c r="D20" s="90" t="s">
        <v>641</v>
      </c>
      <c r="E20" s="90" t="s">
        <v>641</v>
      </c>
      <c r="F20" s="90" t="s">
        <v>641</v>
      </c>
      <c r="G20" s="89">
        <f t="shared" si="0"/>
        <v>0</v>
      </c>
      <c r="H20" s="90"/>
      <c r="I20" s="89">
        <f t="shared" si="1"/>
        <v>0</v>
      </c>
      <c r="J20" s="91" t="s">
        <v>645</v>
      </c>
    </row>
    <row r="21" ht="20.1" customHeight="1" spans="1:10">
      <c r="A21" s="86" t="s">
        <v>1531</v>
      </c>
      <c r="B21" s="90" t="s">
        <v>1554</v>
      </c>
      <c r="C21" s="90" t="s">
        <v>12</v>
      </c>
      <c r="D21" s="90" t="s">
        <v>641</v>
      </c>
      <c r="E21" s="90" t="s">
        <v>641</v>
      </c>
      <c r="F21" s="90" t="s">
        <v>641</v>
      </c>
      <c r="G21" s="89">
        <f t="shared" si="0"/>
        <v>0</v>
      </c>
      <c r="H21" s="90"/>
      <c r="I21" s="89">
        <f t="shared" si="1"/>
        <v>0</v>
      </c>
      <c r="J21" s="91" t="s">
        <v>645</v>
      </c>
    </row>
    <row r="22" ht="20.1" customHeight="1" spans="1:10">
      <c r="A22" s="86" t="s">
        <v>1531</v>
      </c>
      <c r="B22" s="90" t="s">
        <v>1555</v>
      </c>
      <c r="C22" s="90" t="s">
        <v>12</v>
      </c>
      <c r="D22" s="90" t="s">
        <v>641</v>
      </c>
      <c r="E22" s="90" t="s">
        <v>641</v>
      </c>
      <c r="F22" s="90" t="s">
        <v>641</v>
      </c>
      <c r="G22" s="89">
        <f t="shared" si="0"/>
        <v>0</v>
      </c>
      <c r="H22" s="90"/>
      <c r="I22" s="89">
        <f t="shared" si="1"/>
        <v>0</v>
      </c>
      <c r="J22" s="91" t="s">
        <v>645</v>
      </c>
    </row>
    <row r="23" ht="20.1" customHeight="1"/>
    <row r="24" ht="20.1" customHeight="1"/>
    <row r="25" ht="20.1" customHeight="1"/>
    <row r="26" ht="20.1" customHeight="1"/>
    <row r="27" ht="20.1" customHeight="1"/>
    <row r="28" ht="20.1" customHeight="1"/>
    <row r="29" ht="20.1" customHeight="1"/>
    <row r="30" ht="20.1" customHeight="1"/>
    <row r="31" ht="20.1" customHeight="1"/>
    <row r="32" ht="20.1" customHeight="1"/>
    <row r="33" ht="20.1" customHeight="1"/>
    <row r="34" ht="20.1" customHeight="1"/>
    <row r="35" ht="20.1" customHeight="1"/>
    <row r="36" ht="20.1" customHeight="1"/>
    <row r="37" ht="20.1" customHeight="1"/>
    <row r="38" ht="20.1" customHeight="1"/>
    <row r="39" ht="20.1" customHeight="1"/>
    <row r="40" ht="20.1" customHeight="1"/>
    <row r="41" ht="20.1" customHeight="1"/>
    <row r="42" ht="20.1" customHeight="1"/>
    <row r="43" ht="20.1" customHeight="1"/>
    <row r="44" ht="20.1" customHeight="1"/>
    <row r="45" ht="20.1" customHeight="1"/>
    <row r="46" ht="20.1" customHeight="1"/>
    <row r="47" ht="20.1" customHeight="1"/>
    <row r="48" ht="20.1" customHeight="1"/>
    <row r="49" ht="20.1" customHeight="1"/>
    <row r="50" ht="20.1" customHeight="1"/>
    <row r="51" ht="20.1" customHeight="1"/>
    <row r="52" ht="20.1" customHeight="1"/>
    <row r="53" ht="20.1" customHeight="1"/>
    <row r="54" ht="20.1" customHeight="1"/>
    <row r="55" ht="20.1" customHeight="1"/>
    <row r="56" ht="20.1" customHeight="1"/>
    <row r="57" ht="20.1" customHeight="1"/>
    <row r="58" ht="20.1" customHeight="1"/>
    <row r="59" ht="20.1" customHeight="1"/>
    <row r="60" ht="20.1" customHeight="1"/>
    <row r="61" ht="20.1" customHeight="1"/>
    <row r="62" ht="20.1" customHeight="1"/>
    <row r="63" ht="20.1" customHeight="1"/>
    <row r="64" ht="20.1" customHeight="1"/>
    <row r="65" ht="20.1" customHeight="1"/>
    <row r="66" ht="20.1" customHeight="1"/>
    <row r="67" ht="20.1" customHeight="1"/>
    <row r="68" ht="20.1" customHeight="1"/>
    <row r="69" ht="20.1" customHeight="1"/>
    <row r="70" ht="20.1" customHeight="1"/>
    <row r="71" ht="20.1" customHeight="1"/>
    <row r="72" ht="20.1" customHeight="1"/>
    <row r="73" ht="20.1" customHeight="1"/>
    <row r="74" ht="20.1" customHeight="1"/>
    <row r="75" ht="20.1" customHeight="1"/>
    <row r="76" ht="20.1" customHeight="1"/>
    <row r="77" ht="20.1" customHeight="1"/>
    <row r="78" ht="20.1" customHeight="1"/>
    <row r="79" ht="20.1" customHeight="1"/>
    <row r="80" ht="20.1" customHeight="1"/>
    <row r="81" ht="20.1" customHeight="1"/>
    <row r="82" ht="20.1" customHeight="1"/>
    <row r="83" ht="20.1" customHeight="1"/>
    <row r="84" ht="20.1" customHeight="1"/>
    <row r="85" ht="20.1" customHeight="1"/>
    <row r="86" ht="20.1" customHeight="1"/>
    <row r="87" ht="20.1" customHeight="1"/>
    <row r="88" ht="20.1" customHeight="1"/>
    <row r="89" ht="20.1" customHeight="1"/>
    <row r="90" ht="20.1" customHeight="1"/>
    <row r="91" ht="20.1" customHeight="1"/>
    <row r="92" ht="20.1" customHeight="1"/>
    <row r="93" ht="20.1" customHeight="1"/>
    <row r="94" ht="20.1" customHeight="1"/>
    <row r="95" ht="20.1" customHeight="1"/>
    <row r="96" ht="20.1" customHeight="1"/>
    <row r="97" ht="20.1" customHeight="1"/>
    <row r="98" ht="20.1" customHeight="1"/>
    <row r="99" ht="20.1" customHeight="1"/>
    <row r="100" ht="20.1" customHeight="1"/>
    <row r="101" ht="20.1" customHeight="1"/>
    <row r="102" ht="20.1" customHeight="1"/>
    <row r="103" ht="20.1" customHeight="1"/>
    <row r="104" ht="20.1" customHeight="1"/>
    <row r="105" ht="20.1" customHeight="1"/>
    <row r="106" ht="20.1" customHeight="1"/>
    <row r="107" ht="20.1" customHeight="1"/>
    <row r="108" ht="20.1" customHeight="1"/>
    <row r="109" ht="20.1" customHeight="1"/>
    <row r="110" ht="20.1" customHeight="1"/>
    <row r="111" ht="20.1" customHeight="1"/>
    <row r="112" ht="20.1" customHeight="1"/>
    <row r="113" ht="20.1" customHeight="1"/>
    <row r="114" ht="20.1" customHeight="1"/>
    <row r="115" ht="20.1" customHeight="1"/>
    <row r="116" ht="20.1" customHeight="1"/>
    <row r="117" ht="20.1" customHeight="1"/>
    <row r="118" ht="20.1" customHeight="1"/>
    <row r="119" ht="20.1" customHeight="1"/>
    <row r="120" ht="20.1" customHeight="1"/>
    <row r="121" ht="20.1" customHeight="1"/>
    <row r="122" ht="20.1" customHeight="1"/>
    <row r="123" ht="20.1" customHeight="1"/>
    <row r="124" ht="20.1" customHeight="1"/>
    <row r="125" ht="20.1" customHeight="1"/>
    <row r="126" ht="20.1" customHeight="1"/>
    <row r="127" ht="20.1" customHeight="1"/>
    <row r="128" ht="20.1" customHeight="1"/>
    <row r="129" ht="20.1" customHeight="1"/>
    <row r="130" ht="20.1" customHeight="1"/>
    <row r="131" ht="20.1" customHeight="1"/>
    <row r="132" ht="20.1" customHeight="1"/>
    <row r="133" ht="20.1" customHeight="1"/>
    <row r="134" ht="20.1" customHeight="1"/>
    <row r="135" ht="20.1" customHeight="1"/>
    <row r="136" ht="20.1" customHeight="1"/>
    <row r="137" ht="20.1" customHeight="1"/>
    <row r="138" ht="20.1" customHeight="1"/>
    <row r="139" ht="20.1" customHeight="1"/>
    <row r="140" ht="20.1" customHeight="1"/>
    <row r="141" ht="20.1" customHeight="1"/>
    <row r="142" ht="20.1" customHeight="1"/>
    <row r="143" ht="20.1" customHeight="1"/>
    <row r="144" ht="20.1" customHeight="1"/>
    <row r="145" ht="20.1" customHeight="1"/>
    <row r="146" ht="20.1" customHeight="1"/>
    <row r="147" ht="20.1" customHeight="1"/>
    <row r="148" ht="20.1" customHeight="1"/>
    <row r="149" ht="20.1" customHeight="1"/>
    <row r="150" ht="20.1" customHeight="1"/>
    <row r="151" ht="20.1" customHeight="1"/>
    <row r="152" ht="20.1" customHeight="1"/>
    <row r="153" ht="20.1" customHeight="1"/>
    <row r="154" ht="20.1" customHeight="1"/>
    <row r="155" ht="20.1" customHeight="1"/>
    <row r="156" ht="20.1" customHeight="1"/>
    <row r="157" ht="20.1" customHeight="1"/>
    <row r="158" ht="20.1" customHeight="1"/>
    <row r="159" ht="20.1" customHeight="1"/>
    <row r="160" ht="20.1" customHeight="1"/>
    <row r="161" ht="20.1" customHeight="1"/>
    <row r="162" ht="20.1" customHeight="1"/>
    <row r="163" ht="20.1" customHeight="1"/>
    <row r="164" ht="20.1" customHeight="1"/>
    <row r="165" ht="20.1" customHeight="1"/>
    <row r="166" ht="20.1" customHeight="1"/>
    <row r="167" ht="20.1" customHeight="1"/>
    <row r="168" ht="20.1" customHeight="1"/>
    <row r="169" ht="20.1" customHeight="1"/>
    <row r="170" ht="20.1" customHeight="1"/>
    <row r="171" ht="20.1" customHeight="1"/>
    <row r="172" ht="20.1" customHeight="1"/>
    <row r="173" ht="20.1" customHeight="1"/>
    <row r="174" ht="20.1" customHeight="1"/>
    <row r="175" ht="20.1" customHeight="1"/>
    <row r="176" ht="20.1" customHeight="1"/>
    <row r="177" ht="20.1" customHeight="1"/>
    <row r="178" ht="20.1" customHeight="1"/>
    <row r="179" ht="20.1" customHeight="1"/>
    <row r="180" ht="20.1" customHeight="1"/>
    <row r="181" ht="20.1" customHeight="1"/>
    <row r="182" ht="20.1" customHeight="1"/>
    <row r="183" ht="20.1" customHeight="1"/>
    <row r="184" ht="20.1" customHeight="1"/>
    <row r="185" ht="20.1" customHeight="1"/>
    <row r="186" ht="20.1" customHeight="1"/>
    <row r="187" ht="20.1" customHeight="1"/>
    <row r="188" ht="20.1" customHeight="1"/>
    <row r="189" ht="20.1" customHeight="1"/>
    <row r="190" ht="20.1" customHeight="1"/>
    <row r="191" ht="20.1" customHeight="1"/>
    <row r="192" ht="20.1" customHeight="1"/>
  </sheetData>
  <pageMargins left="0.75" right="0.75" top="1" bottom="1" header="0.511805555555556" footer="0.511805555555556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27</vt:i4>
      </vt:variant>
    </vt:vector>
  </HeadingPairs>
  <TitlesOfParts>
    <vt:vector size="27" baseType="lpstr">
      <vt:lpstr>幼儿教育</vt:lpstr>
      <vt:lpstr>小学语文</vt:lpstr>
      <vt:lpstr>小学数学</vt:lpstr>
      <vt:lpstr>小学英语</vt:lpstr>
      <vt:lpstr>小学音乐</vt:lpstr>
      <vt:lpstr>小学美术</vt:lpstr>
      <vt:lpstr>小学体育</vt:lpstr>
      <vt:lpstr>小学心理健康</vt:lpstr>
      <vt:lpstr>初中语文</vt:lpstr>
      <vt:lpstr>初中数学</vt:lpstr>
      <vt:lpstr>初中英语</vt:lpstr>
      <vt:lpstr>初中物理</vt:lpstr>
      <vt:lpstr>初中生物</vt:lpstr>
      <vt:lpstr>初中历史</vt:lpstr>
      <vt:lpstr>初中心理健康</vt:lpstr>
      <vt:lpstr>高中语文</vt:lpstr>
      <vt:lpstr>高中数学</vt:lpstr>
      <vt:lpstr>高中英语</vt:lpstr>
      <vt:lpstr>高中思想政治</vt:lpstr>
      <vt:lpstr>高中历史</vt:lpstr>
      <vt:lpstr>高中地理</vt:lpstr>
      <vt:lpstr>高中生物</vt:lpstr>
      <vt:lpstr>高中体育</vt:lpstr>
      <vt:lpstr>高中心理健康</vt:lpstr>
      <vt:lpstr>特殊教育（语文）</vt:lpstr>
      <vt:lpstr>特殊教育（数学）</vt:lpstr>
      <vt:lpstr>专门岗位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czy</dc:creator>
  <cp:lastModifiedBy>Administrator</cp:lastModifiedBy>
  <dcterms:created xsi:type="dcterms:W3CDTF">2021-05-17T16:33:00Z</dcterms:created>
  <dcterms:modified xsi:type="dcterms:W3CDTF">2021-05-17T09:22:36Z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089081E47A974AFDBEBF7DCF5B8A3798</vt:lpwstr>
  </property>
</Properties>
</file>