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<sst xmlns="http://schemas.openxmlformats.org/spreadsheetml/2006/main" count="854" uniqueCount="285">
  <si>
    <t>2021年度莆田市公务员面试成绩公示（5月15日上午）</t>
  </si>
  <si>
    <t>序号</t>
  </si>
  <si>
    <t>单位代码</t>
  </si>
  <si>
    <t>单位名称</t>
  </si>
  <si>
    <t>职位代码</t>
  </si>
  <si>
    <t>职位名称</t>
  </si>
  <si>
    <t>笔试科目</t>
  </si>
  <si>
    <t>招收人数</t>
  </si>
  <si>
    <t>准考证号</t>
  </si>
  <si>
    <t>姓名</t>
  </si>
  <si>
    <t>性别</t>
  </si>
  <si>
    <t>行测成绩</t>
  </si>
  <si>
    <t>申论成绩</t>
  </si>
  <si>
    <t>专业成绩</t>
  </si>
  <si>
    <t>总分</t>
  </si>
  <si>
    <t>排名</t>
  </si>
  <si>
    <t>面试成绩</t>
  </si>
  <si>
    <t>总成绩</t>
  </si>
  <si>
    <t>总排名</t>
  </si>
  <si>
    <t>46060</t>
  </si>
  <si>
    <t>莆田市公安局</t>
  </si>
  <si>
    <t>17</t>
  </si>
  <si>
    <t>荔城分局基层派出所（镇海、拱辰）二级警长及以下</t>
  </si>
  <si>
    <t>A类加考公安</t>
  </si>
  <si>
    <t>324606017100302</t>
  </si>
  <si>
    <t>骆丽霖</t>
  </si>
  <si>
    <t>女</t>
  </si>
  <si>
    <t>324606017100242</t>
  </si>
  <si>
    <t>范开进</t>
  </si>
  <si>
    <t>男</t>
  </si>
  <si>
    <t>224606017100436</t>
  </si>
  <si>
    <t>陈艺超</t>
  </si>
  <si>
    <t>424606017100529</t>
  </si>
  <si>
    <t>刘镇洲</t>
  </si>
  <si>
    <t>224606017100056</t>
  </si>
  <si>
    <t>欧若楠</t>
  </si>
  <si>
    <t>324606017100235</t>
  </si>
  <si>
    <t>陈晓晖</t>
  </si>
  <si>
    <t>18</t>
  </si>
  <si>
    <t>荔城分局刑侦大队二级警长及以下</t>
  </si>
  <si>
    <t>324606018100003</t>
  </si>
  <si>
    <t>黄熙</t>
  </si>
  <si>
    <t>19</t>
  </si>
  <si>
    <t>224606019100004</t>
  </si>
  <si>
    <t>林成汉</t>
  </si>
  <si>
    <t>224606019100234</t>
  </si>
  <si>
    <t>傅毅</t>
  </si>
  <si>
    <t>224606019100034</t>
  </si>
  <si>
    <t>张清彬</t>
  </si>
  <si>
    <t>20</t>
  </si>
  <si>
    <t>224606020100554</t>
  </si>
  <si>
    <t>林春晖</t>
  </si>
  <si>
    <t>324606020100700</t>
  </si>
  <si>
    <t>陈铭贤</t>
  </si>
  <si>
    <t>224606020100138</t>
  </si>
  <si>
    <t>伊娜</t>
  </si>
  <si>
    <t>224606020100049</t>
  </si>
  <si>
    <t>郭晨磊</t>
  </si>
  <si>
    <t>124606020100154</t>
  </si>
  <si>
    <t>李锦源</t>
  </si>
  <si>
    <t>21</t>
  </si>
  <si>
    <t>荔城分局基层派出所（西天尾、新度、黄石、北高）二级警长及以下</t>
  </si>
  <si>
    <t>224606021100125</t>
  </si>
  <si>
    <t>张意腾</t>
  </si>
  <si>
    <t>524606021100181</t>
  </si>
  <si>
    <t>吴江斌</t>
  </si>
  <si>
    <t>324606021100457</t>
  </si>
  <si>
    <t>洪杭钧</t>
  </si>
  <si>
    <t>324606021100586</t>
  </si>
  <si>
    <t>陈绍勇</t>
  </si>
  <si>
    <t>224606021100277</t>
  </si>
  <si>
    <t>张颖颖</t>
  </si>
  <si>
    <t>324606021100450</t>
  </si>
  <si>
    <t>刘飞旋</t>
  </si>
  <si>
    <t>23</t>
  </si>
  <si>
    <t>124606023100251</t>
  </si>
  <si>
    <t>李政涛</t>
  </si>
  <si>
    <t>224606023100143</t>
  </si>
  <si>
    <t>蔡宇杰</t>
  </si>
  <si>
    <t>124606023100446</t>
  </si>
  <si>
    <t>金宁衍</t>
  </si>
  <si>
    <t>24</t>
  </si>
  <si>
    <t>224606024100346</t>
  </si>
  <si>
    <t>赵志涵</t>
  </si>
  <si>
    <t>224606024100294</t>
  </si>
  <si>
    <t>黄雨珊</t>
  </si>
  <si>
    <t>26</t>
  </si>
  <si>
    <t>涵江分局刑侦大队二级警长及以下</t>
  </si>
  <si>
    <t>124606026100142</t>
  </si>
  <si>
    <t>朱忍让</t>
  </si>
  <si>
    <t>27</t>
  </si>
  <si>
    <t>涵江分局基层派出所（涵西、涵东、国欢）二级警长及以下</t>
  </si>
  <si>
    <t>224606027100066</t>
  </si>
  <si>
    <t>林炳熙</t>
  </si>
  <si>
    <t>224606027100491</t>
  </si>
  <si>
    <t>范林</t>
  </si>
  <si>
    <t>224606027100186</t>
  </si>
  <si>
    <t>施展</t>
  </si>
  <si>
    <t>25</t>
  </si>
  <si>
    <t>城厢分局基层派出所（凤凰山、龙桥、霞林）二级警长及以下</t>
  </si>
  <si>
    <t>524606025100024</t>
  </si>
  <si>
    <t>黄丽美</t>
  </si>
  <si>
    <t>124606025100520</t>
  </si>
  <si>
    <t>黄思敏</t>
  </si>
  <si>
    <t>224606025100279</t>
  </si>
  <si>
    <t>朱少锋</t>
  </si>
  <si>
    <t>224606025100016</t>
  </si>
  <si>
    <t>苏永炟</t>
  </si>
  <si>
    <t>324606025100532</t>
  </si>
  <si>
    <t>骆嘉冰</t>
  </si>
  <si>
    <t>324606025100123</t>
  </si>
  <si>
    <t>郑璐萍</t>
  </si>
  <si>
    <t>224606025100032</t>
  </si>
  <si>
    <t>廖黄彬</t>
  </si>
  <si>
    <t>324606025100291</t>
  </si>
  <si>
    <t>骆丽霏</t>
  </si>
  <si>
    <t>124606025100036</t>
  </si>
  <si>
    <t>陈璐琳</t>
  </si>
  <si>
    <t>28</t>
  </si>
  <si>
    <t>224606028100413</t>
  </si>
  <si>
    <t>阮乔京</t>
  </si>
  <si>
    <t>224606028100008</t>
  </si>
  <si>
    <t>黄琦</t>
  </si>
  <si>
    <t>224606028100132</t>
  </si>
  <si>
    <t>杨悦婷</t>
  </si>
  <si>
    <t>29</t>
  </si>
  <si>
    <t>涵江分局基层派出所（白塘、江口、梧塘）二级警长及以下</t>
  </si>
  <si>
    <t>224606029100253</t>
  </si>
  <si>
    <t>解煌杉</t>
  </si>
  <si>
    <t>224606029100172</t>
  </si>
  <si>
    <t>陈颖</t>
  </si>
  <si>
    <t>224606029100388</t>
  </si>
  <si>
    <t>林书荣</t>
  </si>
  <si>
    <t>31</t>
  </si>
  <si>
    <t>124606031100462</t>
  </si>
  <si>
    <t>陈信</t>
  </si>
  <si>
    <t>324606031100656</t>
  </si>
  <si>
    <t>赖宏毅</t>
  </si>
  <si>
    <t>32</t>
  </si>
  <si>
    <t>秀屿分局基层派出所（笏石、东庄、月塘）二级警长及以下</t>
  </si>
  <si>
    <t>224606032100134</t>
  </si>
  <si>
    <t>陈希宁</t>
  </si>
  <si>
    <t>缺考</t>
  </si>
  <si>
    <t>124606032100186</t>
  </si>
  <si>
    <t>张志明</t>
  </si>
  <si>
    <t>124606032100310</t>
  </si>
  <si>
    <t>林涛</t>
  </si>
  <si>
    <t>33</t>
  </si>
  <si>
    <t>224606033100039</t>
  </si>
  <si>
    <t>施建盈</t>
  </si>
  <si>
    <t>34</t>
  </si>
  <si>
    <t>秀屿分局基层派出所（东峤、埭头、平海）二级警长及以下</t>
  </si>
  <si>
    <t>224606034100078</t>
  </si>
  <si>
    <t>黄晶晶</t>
  </si>
  <si>
    <t>124606034100425</t>
  </si>
  <si>
    <t>翁娟</t>
  </si>
  <si>
    <t>224606034100209</t>
  </si>
  <si>
    <t>翁怡贞</t>
  </si>
  <si>
    <t>35</t>
  </si>
  <si>
    <t>124606035100193</t>
  </si>
  <si>
    <t>章曦尹</t>
  </si>
  <si>
    <t>224606035100338</t>
  </si>
  <si>
    <t>翁蔚楠</t>
  </si>
  <si>
    <t>224606035100139</t>
  </si>
  <si>
    <t>吴益斌</t>
  </si>
  <si>
    <t>224606035100455</t>
  </si>
  <si>
    <t>胡倾</t>
  </si>
  <si>
    <t>224606035100252</t>
  </si>
  <si>
    <t>王程宇</t>
  </si>
  <si>
    <t>624606035100160</t>
  </si>
  <si>
    <t>赖卫琴</t>
  </si>
  <si>
    <t>15</t>
  </si>
  <si>
    <t>市局交警支队直属一大队（荔城分局交警大队）二级警长及以下</t>
  </si>
  <si>
    <t>224606015100464</t>
  </si>
  <si>
    <t>蔡琪晖</t>
  </si>
  <si>
    <t>224606015100255</t>
  </si>
  <si>
    <t>杨剑婷</t>
  </si>
  <si>
    <t>424606015100071</t>
  </si>
  <si>
    <t>黄清雪</t>
  </si>
  <si>
    <t>16</t>
  </si>
  <si>
    <t>224606016100182</t>
  </si>
  <si>
    <t>林晓绩</t>
  </si>
  <si>
    <t>224606016100150</t>
  </si>
  <si>
    <t>林箫楠</t>
  </si>
  <si>
    <t>36</t>
  </si>
  <si>
    <t>北岸分局基层派出所（忠门、湄洲）二级警长及以下</t>
  </si>
  <si>
    <t>224606036100193</t>
  </si>
  <si>
    <t>蔡凌瑜</t>
  </si>
  <si>
    <t>224606036100041</t>
  </si>
  <si>
    <t>林玉琴</t>
  </si>
  <si>
    <t>224606036100412</t>
  </si>
  <si>
    <t>钟晓倩</t>
  </si>
  <si>
    <t>224606036100040</t>
  </si>
  <si>
    <t>朱小敏</t>
  </si>
  <si>
    <t>224606036100432</t>
  </si>
  <si>
    <t>吴金钗</t>
  </si>
  <si>
    <t>224606036100244</t>
  </si>
  <si>
    <t>吴双</t>
  </si>
  <si>
    <t>51119</t>
  </si>
  <si>
    <t>莆田市秀屿区供销合作社联合社</t>
  </si>
  <si>
    <t>01</t>
  </si>
  <si>
    <t>一级科员</t>
  </si>
  <si>
    <t>A类</t>
  </si>
  <si>
    <t>215111901095017</t>
  </si>
  <si>
    <t>杨菁菁</t>
  </si>
  <si>
    <t>315111901290284</t>
  </si>
  <si>
    <t>吕婉如</t>
  </si>
  <si>
    <t>215111901094322</t>
  </si>
  <si>
    <t>金周彦</t>
  </si>
  <si>
    <t>46066</t>
  </si>
  <si>
    <t>莆田市生态环境保护综合执法支队</t>
  </si>
  <si>
    <t>04</t>
  </si>
  <si>
    <t>四大队一级科员</t>
  </si>
  <si>
    <t>214606604094681</t>
  </si>
  <si>
    <t>沈弋琼</t>
  </si>
  <si>
    <t>214606604094131</t>
  </si>
  <si>
    <t>方铭山</t>
  </si>
  <si>
    <t>214606604091488</t>
  </si>
  <si>
    <t>柯宗丹</t>
  </si>
  <si>
    <t>05</t>
  </si>
  <si>
    <t>214606605095788</t>
  </si>
  <si>
    <t>郝伟杰</t>
  </si>
  <si>
    <t>214606605093125</t>
  </si>
  <si>
    <t>林瑞涌</t>
  </si>
  <si>
    <t>414606605090399</t>
  </si>
  <si>
    <t>林俊炜</t>
  </si>
  <si>
    <t>06</t>
  </si>
  <si>
    <t>214606606093379</t>
  </si>
  <si>
    <t>黄丽洁</t>
  </si>
  <si>
    <t>114606606294141</t>
  </si>
  <si>
    <t>陈力</t>
  </si>
  <si>
    <t>214606606093272</t>
  </si>
  <si>
    <t>曾佳滨</t>
  </si>
  <si>
    <t>07</t>
  </si>
  <si>
    <t>414606607097344</t>
  </si>
  <si>
    <t>陈碧清</t>
  </si>
  <si>
    <t>214606607092376</t>
  </si>
  <si>
    <t>吴雯</t>
  </si>
  <si>
    <t>214606607091651</t>
  </si>
  <si>
    <t>陈歆玥</t>
  </si>
  <si>
    <t>08</t>
  </si>
  <si>
    <t>五大队一级科员</t>
  </si>
  <si>
    <t>214606608094810</t>
  </si>
  <si>
    <t>陈旭东</t>
  </si>
  <si>
    <t>214606608091980</t>
  </si>
  <si>
    <t>陈政</t>
  </si>
  <si>
    <t>214606608093511</t>
  </si>
  <si>
    <t>黄靖琪</t>
  </si>
  <si>
    <t>二大队一级科员</t>
  </si>
  <si>
    <t>214606601090114</t>
  </si>
  <si>
    <t>郭庆耀</t>
  </si>
  <si>
    <t>214606601094593</t>
  </si>
  <si>
    <t>王一敏</t>
  </si>
  <si>
    <t>114606601299478</t>
  </si>
  <si>
    <t>林志和</t>
  </si>
  <si>
    <t>02</t>
  </si>
  <si>
    <t>114606602090594</t>
  </si>
  <si>
    <t>汤慧颖</t>
  </si>
  <si>
    <t>214606602094928</t>
  </si>
  <si>
    <t>余逸臻</t>
  </si>
  <si>
    <t>214606602091699</t>
  </si>
  <si>
    <t>彭雨珊</t>
  </si>
  <si>
    <t>03</t>
  </si>
  <si>
    <t>214606603091193</t>
  </si>
  <si>
    <t>王日锐</t>
  </si>
  <si>
    <t>214606603090082</t>
  </si>
  <si>
    <t>周兴</t>
  </si>
  <si>
    <t>214606603091985</t>
  </si>
  <si>
    <t>陈伟明</t>
  </si>
  <si>
    <t>09</t>
  </si>
  <si>
    <t>214606609095109</t>
  </si>
  <si>
    <t>唐芳芳</t>
  </si>
  <si>
    <t>214606609095426</t>
  </si>
  <si>
    <t>陈晓霞</t>
  </si>
  <si>
    <t>214606609091849</t>
  </si>
  <si>
    <t>黄羽</t>
  </si>
  <si>
    <t>51128</t>
  </si>
  <si>
    <t>中国共产党莆田市秀屿区南日镇委员会</t>
  </si>
  <si>
    <t>A类(乡镇)</t>
  </si>
  <si>
    <t>235112801010062</t>
  </si>
  <si>
    <t>卓清景</t>
  </si>
  <si>
    <t>235112801010032</t>
  </si>
  <si>
    <t>许雅婷</t>
  </si>
  <si>
    <t>235112801010046</t>
  </si>
  <si>
    <t>赵锦聪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</si>
</sst>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1"/>
      <color indexed="63"/>
      <name val="宋体"/>
      <family val="0"/>
    </font>
    <font>
      <b/>
      <sz val="11"/>
      <color indexed="63"/>
      <name val="宋体"/>
      <family val="0"/>
    </font>
    <font>
      <sz val="20"/>
      <color indexed="63"/>
      <name val="方正小标宋简体"/>
      <family val="4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sz val="8"/>
      <color indexed="63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zoomScaleSheetLayoutView="100" workbookViewId="0" topLeftCell="A1">
      <selection activeCell="B1" sqref="B1:R1"/>
    </sheetView>
  </sheetViews>
  <sheetFormatPr defaultColWidth="9.00390625" defaultRowHeight="14.25"/>
  <cols>
    <col min="1" max="1" width="4.125" style="3" customWidth="1"/>
    <col min="2" max="2" width="5.375" style="3" customWidth="1"/>
    <col min="3" max="3" width="10.625" style="3" customWidth="1"/>
    <col min="4" max="4" width="4.875" style="3" customWidth="1"/>
    <col min="5" max="5" width="15.875" style="3" customWidth="1"/>
    <col min="6" max="6" width="9.00390625" style="3" customWidth="1"/>
    <col min="7" max="7" width="5.375" style="3" customWidth="1"/>
    <col min="8" max="8" width="14.00390625" style="3" customWidth="1"/>
    <col min="9" max="9" width="6.375" style="3" customWidth="1"/>
    <col min="10" max="10" width="4.125" style="3" customWidth="1"/>
    <col min="11" max="13" width="6.00390625" style="3" customWidth="1"/>
    <col min="14" max="14" width="6.625" style="3" customWidth="1"/>
    <col min="15" max="15" width="4.125" style="3" customWidth="1"/>
    <col min="16" max="18" width="6.125" style="3" customWidth="1"/>
    <col min="19" max="249" width="9.00390625" style="3" customWidth="1"/>
    <col min="250" max="16384" width="9.00390625" style="4" customWidth="1"/>
  </cols>
  <sheetData>
    <row r="1" spans="1:256" s="1" customFormat="1" ht="42.75" customHeight="1">
      <c r="A1" s="5"/>
      <c r="B1" s="6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</row>
    <row r="2" spans="1:256" s="2" customFormat="1" ht="24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256" s="1" customFormat="1" ht="30" customHeight="1">
      <c r="A3" s="10">
        <v>1</v>
      </c>
      <c r="B3" s="11" t="s">
        <v>19</v>
      </c>
      <c r="C3" s="12" t="s">
        <v>20</v>
      </c>
      <c r="D3" s="13" t="s">
        <v>21</v>
      </c>
      <c r="E3" s="14" t="s">
        <v>22</v>
      </c>
      <c r="F3" s="12" t="s">
        <v>23</v>
      </c>
      <c r="G3" s="15">
        <v>2</v>
      </c>
      <c r="H3" s="11" t="s">
        <v>24</v>
      </c>
      <c r="I3" s="12" t="s">
        <v>25</v>
      </c>
      <c r="J3" s="12" t="s">
        <v>26</v>
      </c>
      <c r="K3" s="22">
        <v>61.5</v>
      </c>
      <c r="L3" s="22">
        <v>73.5</v>
      </c>
      <c r="M3" s="22">
        <v>73</v>
      </c>
      <c r="N3" s="22">
        <v>69.15</v>
      </c>
      <c r="O3" s="15">
        <v>1</v>
      </c>
      <c r="P3" s="23">
        <v>82.3</v>
      </c>
      <c r="Q3" s="23">
        <f>N3+P3</f>
        <v>151.45</v>
      </c>
      <c r="R3" s="23">
        <v>1</v>
      </c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</row>
    <row r="4" spans="1:256" s="1" customFormat="1" ht="30" customHeight="1">
      <c r="A4" s="10">
        <v>2</v>
      </c>
      <c r="B4" s="11" t="s">
        <v>19</v>
      </c>
      <c r="C4" s="12" t="s">
        <v>20</v>
      </c>
      <c r="D4" s="13" t="s">
        <v>21</v>
      </c>
      <c r="E4" s="14" t="s">
        <v>22</v>
      </c>
      <c r="F4" s="12" t="s">
        <v>23</v>
      </c>
      <c r="G4" s="15">
        <v>2</v>
      </c>
      <c r="H4" s="11" t="s">
        <v>27</v>
      </c>
      <c r="I4" s="12" t="s">
        <v>28</v>
      </c>
      <c r="J4" s="12" t="s">
        <v>29</v>
      </c>
      <c r="K4" s="22">
        <v>58.3</v>
      </c>
      <c r="L4" s="22">
        <v>75.5</v>
      </c>
      <c r="M4" s="22">
        <v>73</v>
      </c>
      <c r="N4" s="22">
        <v>68.73</v>
      </c>
      <c r="O4" s="15">
        <v>2</v>
      </c>
      <c r="P4" s="23">
        <v>79.7</v>
      </c>
      <c r="Q4" s="23">
        <f aca="true" t="shared" si="0" ref="Q4:Q35">N4+P4</f>
        <v>148.43</v>
      </c>
      <c r="R4" s="23">
        <v>5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1" customFormat="1" ht="30" customHeight="1">
      <c r="A5" s="10">
        <v>3</v>
      </c>
      <c r="B5" s="11" t="s">
        <v>19</v>
      </c>
      <c r="C5" s="12" t="s">
        <v>20</v>
      </c>
      <c r="D5" s="13" t="s">
        <v>21</v>
      </c>
      <c r="E5" s="14" t="s">
        <v>22</v>
      </c>
      <c r="F5" s="12" t="s">
        <v>23</v>
      </c>
      <c r="G5" s="15">
        <v>2</v>
      </c>
      <c r="H5" s="11" t="s">
        <v>30</v>
      </c>
      <c r="I5" s="12" t="s">
        <v>31</v>
      </c>
      <c r="J5" s="12" t="s">
        <v>29</v>
      </c>
      <c r="K5" s="22">
        <v>67.1</v>
      </c>
      <c r="L5" s="22">
        <v>67.5</v>
      </c>
      <c r="M5" s="22">
        <v>72</v>
      </c>
      <c r="N5" s="22">
        <v>68.71</v>
      </c>
      <c r="O5" s="15">
        <v>3</v>
      </c>
      <c r="P5" s="24">
        <v>81.7</v>
      </c>
      <c r="Q5" s="24">
        <f t="shared" si="0"/>
        <v>150.41</v>
      </c>
      <c r="R5" s="24">
        <v>2</v>
      </c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s="1" customFormat="1" ht="30" customHeight="1">
      <c r="A6" s="10">
        <v>4</v>
      </c>
      <c r="B6" s="11" t="s">
        <v>19</v>
      </c>
      <c r="C6" s="12" t="s">
        <v>20</v>
      </c>
      <c r="D6" s="13" t="s">
        <v>21</v>
      </c>
      <c r="E6" s="14" t="s">
        <v>22</v>
      </c>
      <c r="F6" s="12" t="s">
        <v>23</v>
      </c>
      <c r="G6" s="15">
        <v>2</v>
      </c>
      <c r="H6" s="11" t="s">
        <v>32</v>
      </c>
      <c r="I6" s="12" t="s">
        <v>33</v>
      </c>
      <c r="J6" s="12" t="s">
        <v>29</v>
      </c>
      <c r="K6" s="22">
        <v>61.7</v>
      </c>
      <c r="L6" s="22">
        <v>72</v>
      </c>
      <c r="M6" s="22">
        <v>72</v>
      </c>
      <c r="N6" s="22">
        <v>68.395</v>
      </c>
      <c r="O6" s="15">
        <v>4</v>
      </c>
      <c r="P6" s="23">
        <v>81.5</v>
      </c>
      <c r="Q6" s="23">
        <f t="shared" si="0"/>
        <v>149.89499999999998</v>
      </c>
      <c r="R6" s="23">
        <v>3</v>
      </c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s="1" customFormat="1" ht="30" customHeight="1">
      <c r="A7" s="10">
        <v>5</v>
      </c>
      <c r="B7" s="11" t="s">
        <v>19</v>
      </c>
      <c r="C7" s="12" t="s">
        <v>20</v>
      </c>
      <c r="D7" s="13" t="s">
        <v>21</v>
      </c>
      <c r="E7" s="14" t="s">
        <v>22</v>
      </c>
      <c r="F7" s="12" t="s">
        <v>23</v>
      </c>
      <c r="G7" s="15">
        <v>2</v>
      </c>
      <c r="H7" s="11" t="s">
        <v>34</v>
      </c>
      <c r="I7" s="12" t="s">
        <v>35</v>
      </c>
      <c r="J7" s="12" t="s">
        <v>29</v>
      </c>
      <c r="K7" s="22">
        <v>60.4</v>
      </c>
      <c r="L7" s="22">
        <v>67</v>
      </c>
      <c r="M7" s="22">
        <v>74</v>
      </c>
      <c r="N7" s="22">
        <v>66.79</v>
      </c>
      <c r="O7" s="15">
        <v>5</v>
      </c>
      <c r="P7" s="23">
        <v>82.54</v>
      </c>
      <c r="Q7" s="23">
        <f t="shared" si="0"/>
        <v>149.33</v>
      </c>
      <c r="R7" s="23">
        <v>4</v>
      </c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s="1" customFormat="1" ht="30" customHeight="1">
      <c r="A8" s="10">
        <v>6</v>
      </c>
      <c r="B8" s="11" t="s">
        <v>19</v>
      </c>
      <c r="C8" s="12" t="s">
        <v>20</v>
      </c>
      <c r="D8" s="13" t="s">
        <v>21</v>
      </c>
      <c r="E8" s="14" t="s">
        <v>22</v>
      </c>
      <c r="F8" s="12" t="s">
        <v>23</v>
      </c>
      <c r="G8" s="15">
        <v>2</v>
      </c>
      <c r="H8" s="11" t="s">
        <v>36</v>
      </c>
      <c r="I8" s="12" t="s">
        <v>37</v>
      </c>
      <c r="J8" s="12" t="s">
        <v>29</v>
      </c>
      <c r="K8" s="22">
        <v>63.2</v>
      </c>
      <c r="L8" s="22">
        <v>67.5</v>
      </c>
      <c r="M8" s="22">
        <v>65</v>
      </c>
      <c r="N8" s="22">
        <v>65.245</v>
      </c>
      <c r="O8" s="15">
        <v>6</v>
      </c>
      <c r="P8" s="23">
        <v>79.4</v>
      </c>
      <c r="Q8" s="23">
        <f t="shared" si="0"/>
        <v>144.645</v>
      </c>
      <c r="R8" s="23">
        <v>6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1" customFormat="1" ht="30" customHeight="1">
      <c r="A9" s="10">
        <v>7</v>
      </c>
      <c r="B9" s="11" t="s">
        <v>19</v>
      </c>
      <c r="C9" s="12" t="s">
        <v>20</v>
      </c>
      <c r="D9" s="13" t="s">
        <v>38</v>
      </c>
      <c r="E9" s="14" t="s">
        <v>39</v>
      </c>
      <c r="F9" s="12" t="s">
        <v>23</v>
      </c>
      <c r="G9" s="15">
        <v>1</v>
      </c>
      <c r="H9" s="11" t="s">
        <v>40</v>
      </c>
      <c r="I9" s="12" t="s">
        <v>41</v>
      </c>
      <c r="J9" s="12" t="s">
        <v>29</v>
      </c>
      <c r="K9" s="22">
        <v>62.3</v>
      </c>
      <c r="L9" s="22">
        <v>70</v>
      </c>
      <c r="M9" s="22">
        <v>66</v>
      </c>
      <c r="N9" s="22">
        <v>66.105</v>
      </c>
      <c r="O9" s="15">
        <v>1</v>
      </c>
      <c r="P9" s="23">
        <v>84.34</v>
      </c>
      <c r="Q9" s="23">
        <f t="shared" si="0"/>
        <v>150.445</v>
      </c>
      <c r="R9" s="23">
        <v>1</v>
      </c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1" customFormat="1" ht="30" customHeight="1">
      <c r="A10" s="10">
        <v>8</v>
      </c>
      <c r="B10" s="11" t="s">
        <v>19</v>
      </c>
      <c r="C10" s="12" t="s">
        <v>20</v>
      </c>
      <c r="D10" s="13" t="s">
        <v>42</v>
      </c>
      <c r="E10" s="14" t="s">
        <v>22</v>
      </c>
      <c r="F10" s="12" t="s">
        <v>23</v>
      </c>
      <c r="G10" s="15">
        <v>1</v>
      </c>
      <c r="H10" s="11" t="s">
        <v>43</v>
      </c>
      <c r="I10" s="12" t="s">
        <v>44</v>
      </c>
      <c r="J10" s="12" t="s">
        <v>29</v>
      </c>
      <c r="K10" s="22">
        <v>57.4</v>
      </c>
      <c r="L10" s="22">
        <v>66</v>
      </c>
      <c r="M10" s="22">
        <v>68</v>
      </c>
      <c r="N10" s="22">
        <v>63.59</v>
      </c>
      <c r="O10" s="15">
        <v>1</v>
      </c>
      <c r="P10" s="23">
        <v>79.1</v>
      </c>
      <c r="Q10" s="23">
        <f t="shared" si="0"/>
        <v>142.69</v>
      </c>
      <c r="R10" s="23">
        <v>3</v>
      </c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s="1" customFormat="1" ht="30" customHeight="1">
      <c r="A11" s="10">
        <v>9</v>
      </c>
      <c r="B11" s="11" t="s">
        <v>19</v>
      </c>
      <c r="C11" s="12" t="s">
        <v>20</v>
      </c>
      <c r="D11" s="13" t="s">
        <v>42</v>
      </c>
      <c r="E11" s="14" t="s">
        <v>22</v>
      </c>
      <c r="F11" s="12" t="s">
        <v>23</v>
      </c>
      <c r="G11" s="15">
        <v>1</v>
      </c>
      <c r="H11" s="11" t="s">
        <v>45</v>
      </c>
      <c r="I11" s="12" t="s">
        <v>46</v>
      </c>
      <c r="J11" s="12" t="s">
        <v>29</v>
      </c>
      <c r="K11" s="22">
        <v>56.6</v>
      </c>
      <c r="L11" s="22">
        <v>59.5</v>
      </c>
      <c r="M11" s="22">
        <v>74</v>
      </c>
      <c r="N11" s="22">
        <v>62.835</v>
      </c>
      <c r="O11" s="15">
        <v>2</v>
      </c>
      <c r="P11" s="24">
        <v>83.1</v>
      </c>
      <c r="Q11" s="24">
        <f t="shared" si="0"/>
        <v>145.935</v>
      </c>
      <c r="R11" s="24">
        <v>1</v>
      </c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s="1" customFormat="1" ht="30" customHeight="1">
      <c r="A12" s="10">
        <v>10</v>
      </c>
      <c r="B12" s="11" t="s">
        <v>19</v>
      </c>
      <c r="C12" s="12" t="s">
        <v>20</v>
      </c>
      <c r="D12" s="13" t="s">
        <v>42</v>
      </c>
      <c r="E12" s="14" t="s">
        <v>22</v>
      </c>
      <c r="F12" s="12" t="s">
        <v>23</v>
      </c>
      <c r="G12" s="15">
        <v>1</v>
      </c>
      <c r="H12" s="11" t="s">
        <v>47</v>
      </c>
      <c r="I12" s="12" t="s">
        <v>48</v>
      </c>
      <c r="J12" s="12" t="s">
        <v>29</v>
      </c>
      <c r="K12" s="22">
        <v>55.8</v>
      </c>
      <c r="L12" s="22">
        <v>60</v>
      </c>
      <c r="M12" s="22">
        <v>63</v>
      </c>
      <c r="N12" s="22">
        <v>59.43</v>
      </c>
      <c r="O12" s="15">
        <v>3</v>
      </c>
      <c r="P12" s="23">
        <v>83.4</v>
      </c>
      <c r="Q12" s="23">
        <f t="shared" si="0"/>
        <v>142.83</v>
      </c>
      <c r="R12" s="23">
        <v>2</v>
      </c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1" customFormat="1" ht="30" customHeight="1">
      <c r="A13" s="10">
        <v>11</v>
      </c>
      <c r="B13" s="11" t="s">
        <v>19</v>
      </c>
      <c r="C13" s="12" t="s">
        <v>20</v>
      </c>
      <c r="D13" s="13" t="s">
        <v>49</v>
      </c>
      <c r="E13" s="14" t="s">
        <v>22</v>
      </c>
      <c r="F13" s="12" t="s">
        <v>23</v>
      </c>
      <c r="G13" s="15">
        <v>2</v>
      </c>
      <c r="H13" s="11" t="s">
        <v>50</v>
      </c>
      <c r="I13" s="12" t="s">
        <v>51</v>
      </c>
      <c r="J13" s="12" t="s">
        <v>29</v>
      </c>
      <c r="K13" s="22">
        <v>56.4</v>
      </c>
      <c r="L13" s="22">
        <v>74</v>
      </c>
      <c r="M13" s="22">
        <v>64</v>
      </c>
      <c r="N13" s="22">
        <v>64.84</v>
      </c>
      <c r="O13" s="15">
        <v>1</v>
      </c>
      <c r="P13" s="23">
        <v>48.8</v>
      </c>
      <c r="Q13" s="23">
        <f t="shared" si="0"/>
        <v>113.64</v>
      </c>
      <c r="R13" s="23">
        <v>5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1" customFormat="1" ht="30" customHeight="1">
      <c r="A14" s="10">
        <v>12</v>
      </c>
      <c r="B14" s="11" t="s">
        <v>19</v>
      </c>
      <c r="C14" s="12" t="s">
        <v>20</v>
      </c>
      <c r="D14" s="13" t="s">
        <v>49</v>
      </c>
      <c r="E14" s="14" t="s">
        <v>22</v>
      </c>
      <c r="F14" s="12" t="s">
        <v>23</v>
      </c>
      <c r="G14" s="15">
        <v>2</v>
      </c>
      <c r="H14" s="11" t="s">
        <v>52</v>
      </c>
      <c r="I14" s="12" t="s">
        <v>53</v>
      </c>
      <c r="J14" s="12" t="s">
        <v>29</v>
      </c>
      <c r="K14" s="22">
        <v>56.3</v>
      </c>
      <c r="L14" s="22">
        <v>59.5</v>
      </c>
      <c r="M14" s="22">
        <v>72</v>
      </c>
      <c r="N14" s="22">
        <v>62.13</v>
      </c>
      <c r="O14" s="15">
        <v>2</v>
      </c>
      <c r="P14" s="23">
        <v>82.8</v>
      </c>
      <c r="Q14" s="23">
        <f t="shared" si="0"/>
        <v>144.93</v>
      </c>
      <c r="R14" s="23">
        <v>2</v>
      </c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s="1" customFormat="1" ht="30" customHeight="1">
      <c r="A15" s="10">
        <v>13</v>
      </c>
      <c r="B15" s="11" t="s">
        <v>19</v>
      </c>
      <c r="C15" s="12" t="s">
        <v>20</v>
      </c>
      <c r="D15" s="13" t="s">
        <v>49</v>
      </c>
      <c r="E15" s="14" t="s">
        <v>22</v>
      </c>
      <c r="F15" s="12" t="s">
        <v>23</v>
      </c>
      <c r="G15" s="15">
        <v>2</v>
      </c>
      <c r="H15" s="11" t="s">
        <v>54</v>
      </c>
      <c r="I15" s="12" t="s">
        <v>55</v>
      </c>
      <c r="J15" s="12" t="s">
        <v>26</v>
      </c>
      <c r="K15" s="22">
        <v>53.9</v>
      </c>
      <c r="L15" s="22">
        <v>67.5</v>
      </c>
      <c r="M15" s="22">
        <v>65</v>
      </c>
      <c r="N15" s="22">
        <v>61.99</v>
      </c>
      <c r="O15" s="15">
        <v>3</v>
      </c>
      <c r="P15" s="23">
        <v>81.6</v>
      </c>
      <c r="Q15" s="23">
        <f t="shared" si="0"/>
        <v>143.59</v>
      </c>
      <c r="R15" s="23">
        <v>3</v>
      </c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s="1" customFormat="1" ht="30" customHeight="1">
      <c r="A16" s="10">
        <v>14</v>
      </c>
      <c r="B16" s="11" t="s">
        <v>19</v>
      </c>
      <c r="C16" s="12" t="s">
        <v>20</v>
      </c>
      <c r="D16" s="13" t="s">
        <v>49</v>
      </c>
      <c r="E16" s="14" t="s">
        <v>22</v>
      </c>
      <c r="F16" s="12" t="s">
        <v>23</v>
      </c>
      <c r="G16" s="15">
        <v>2</v>
      </c>
      <c r="H16" s="11" t="s">
        <v>56</v>
      </c>
      <c r="I16" s="12" t="s">
        <v>57</v>
      </c>
      <c r="J16" s="12" t="s">
        <v>29</v>
      </c>
      <c r="K16" s="22">
        <v>53.1</v>
      </c>
      <c r="L16" s="22">
        <v>67.5</v>
      </c>
      <c r="M16" s="22">
        <v>62</v>
      </c>
      <c r="N16" s="22">
        <v>60.81</v>
      </c>
      <c r="O16" s="15">
        <v>4</v>
      </c>
      <c r="P16" s="23">
        <v>77.5</v>
      </c>
      <c r="Q16" s="23">
        <f t="shared" si="0"/>
        <v>138.31</v>
      </c>
      <c r="R16" s="23">
        <v>4</v>
      </c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s="1" customFormat="1" ht="30" customHeight="1">
      <c r="A17" s="16">
        <v>15</v>
      </c>
      <c r="B17" s="17" t="s">
        <v>19</v>
      </c>
      <c r="C17" s="18" t="s">
        <v>20</v>
      </c>
      <c r="D17" s="19" t="s">
        <v>49</v>
      </c>
      <c r="E17" s="20" t="s">
        <v>22</v>
      </c>
      <c r="F17" s="18" t="s">
        <v>23</v>
      </c>
      <c r="G17" s="21">
        <v>2</v>
      </c>
      <c r="H17" s="17" t="s">
        <v>58</v>
      </c>
      <c r="I17" s="18" t="s">
        <v>59</v>
      </c>
      <c r="J17" s="18" t="s">
        <v>29</v>
      </c>
      <c r="K17" s="25">
        <v>53.8</v>
      </c>
      <c r="L17" s="25">
        <v>68.5</v>
      </c>
      <c r="M17" s="25">
        <v>59</v>
      </c>
      <c r="N17" s="25">
        <v>60.505</v>
      </c>
      <c r="O17" s="21">
        <v>5</v>
      </c>
      <c r="P17" s="26">
        <v>85.06</v>
      </c>
      <c r="Q17" s="24">
        <f t="shared" si="0"/>
        <v>145.565</v>
      </c>
      <c r="R17" s="26">
        <v>1</v>
      </c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s="1" customFormat="1" ht="33.75" customHeight="1">
      <c r="A18" s="10">
        <v>16</v>
      </c>
      <c r="B18" s="11" t="s">
        <v>19</v>
      </c>
      <c r="C18" s="12" t="s">
        <v>20</v>
      </c>
      <c r="D18" s="13" t="s">
        <v>60</v>
      </c>
      <c r="E18" s="14" t="s">
        <v>61</v>
      </c>
      <c r="F18" s="12" t="s">
        <v>23</v>
      </c>
      <c r="G18" s="15">
        <v>2</v>
      </c>
      <c r="H18" s="11" t="s">
        <v>62</v>
      </c>
      <c r="I18" s="12" t="s">
        <v>63</v>
      </c>
      <c r="J18" s="12" t="s">
        <v>29</v>
      </c>
      <c r="K18" s="22">
        <v>64.1</v>
      </c>
      <c r="L18" s="22">
        <v>74</v>
      </c>
      <c r="M18" s="22">
        <v>75</v>
      </c>
      <c r="N18" s="22">
        <v>70.835</v>
      </c>
      <c r="O18" s="15">
        <v>1</v>
      </c>
      <c r="P18" s="23">
        <v>82.4</v>
      </c>
      <c r="Q18" s="23">
        <f t="shared" si="0"/>
        <v>153.235</v>
      </c>
      <c r="R18" s="23">
        <v>2</v>
      </c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s="1" customFormat="1" ht="33.75" customHeight="1">
      <c r="A19" s="10">
        <v>17</v>
      </c>
      <c r="B19" s="11" t="s">
        <v>19</v>
      </c>
      <c r="C19" s="12" t="s">
        <v>20</v>
      </c>
      <c r="D19" s="13" t="s">
        <v>60</v>
      </c>
      <c r="E19" s="14" t="s">
        <v>61</v>
      </c>
      <c r="F19" s="12" t="s">
        <v>23</v>
      </c>
      <c r="G19" s="15">
        <v>2</v>
      </c>
      <c r="H19" s="11" t="s">
        <v>64</v>
      </c>
      <c r="I19" s="12" t="s">
        <v>65</v>
      </c>
      <c r="J19" s="12" t="s">
        <v>29</v>
      </c>
      <c r="K19" s="22">
        <v>66.1</v>
      </c>
      <c r="L19" s="22">
        <v>76</v>
      </c>
      <c r="M19" s="22">
        <v>67</v>
      </c>
      <c r="N19" s="22">
        <v>69.835</v>
      </c>
      <c r="O19" s="15">
        <v>2</v>
      </c>
      <c r="P19" s="23">
        <v>83.8</v>
      </c>
      <c r="Q19" s="23">
        <f t="shared" si="0"/>
        <v>153.635</v>
      </c>
      <c r="R19" s="23">
        <v>1</v>
      </c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1" customFormat="1" ht="33.75" customHeight="1">
      <c r="A20" s="10">
        <v>18</v>
      </c>
      <c r="B20" s="11" t="s">
        <v>19</v>
      </c>
      <c r="C20" s="12" t="s">
        <v>20</v>
      </c>
      <c r="D20" s="13" t="s">
        <v>60</v>
      </c>
      <c r="E20" s="14" t="s">
        <v>61</v>
      </c>
      <c r="F20" s="12" t="s">
        <v>23</v>
      </c>
      <c r="G20" s="15">
        <v>2</v>
      </c>
      <c r="H20" s="11" t="s">
        <v>66</v>
      </c>
      <c r="I20" s="12" t="s">
        <v>67</v>
      </c>
      <c r="J20" s="12" t="s">
        <v>29</v>
      </c>
      <c r="K20" s="22">
        <v>60.3</v>
      </c>
      <c r="L20" s="22">
        <v>74</v>
      </c>
      <c r="M20" s="22">
        <v>74</v>
      </c>
      <c r="N20" s="22">
        <v>69.205</v>
      </c>
      <c r="O20" s="15">
        <v>3</v>
      </c>
      <c r="P20" s="23">
        <v>79</v>
      </c>
      <c r="Q20" s="23">
        <f t="shared" si="0"/>
        <v>148.20499999999998</v>
      </c>
      <c r="R20" s="23">
        <v>6</v>
      </c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s="1" customFormat="1" ht="33.75" customHeight="1">
      <c r="A21" s="10">
        <v>19</v>
      </c>
      <c r="B21" s="11" t="s">
        <v>19</v>
      </c>
      <c r="C21" s="12" t="s">
        <v>20</v>
      </c>
      <c r="D21" s="13" t="s">
        <v>60</v>
      </c>
      <c r="E21" s="14" t="s">
        <v>61</v>
      </c>
      <c r="F21" s="12" t="s">
        <v>23</v>
      </c>
      <c r="G21" s="15">
        <v>2</v>
      </c>
      <c r="H21" s="11" t="s">
        <v>68</v>
      </c>
      <c r="I21" s="12" t="s">
        <v>69</v>
      </c>
      <c r="J21" s="12" t="s">
        <v>29</v>
      </c>
      <c r="K21" s="22">
        <v>59.3</v>
      </c>
      <c r="L21" s="22">
        <v>74</v>
      </c>
      <c r="M21" s="22">
        <v>75</v>
      </c>
      <c r="N21" s="22">
        <v>69.155</v>
      </c>
      <c r="O21" s="15">
        <v>4</v>
      </c>
      <c r="P21" s="23">
        <v>81.8</v>
      </c>
      <c r="Q21" s="23">
        <f t="shared" si="0"/>
        <v>150.95499999999998</v>
      </c>
      <c r="R21" s="23">
        <v>4</v>
      </c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1" customFormat="1" ht="33.75" customHeight="1">
      <c r="A22" s="10">
        <v>20</v>
      </c>
      <c r="B22" s="11" t="s">
        <v>19</v>
      </c>
      <c r="C22" s="12" t="s">
        <v>20</v>
      </c>
      <c r="D22" s="13" t="s">
        <v>60</v>
      </c>
      <c r="E22" s="14" t="s">
        <v>61</v>
      </c>
      <c r="F22" s="12" t="s">
        <v>23</v>
      </c>
      <c r="G22" s="15">
        <v>2</v>
      </c>
      <c r="H22" s="11" t="s">
        <v>70</v>
      </c>
      <c r="I22" s="12" t="s">
        <v>71</v>
      </c>
      <c r="J22" s="12" t="s">
        <v>26</v>
      </c>
      <c r="K22" s="22">
        <v>64.6</v>
      </c>
      <c r="L22" s="22">
        <v>69</v>
      </c>
      <c r="M22" s="22">
        <v>74</v>
      </c>
      <c r="N22" s="22">
        <v>68.96</v>
      </c>
      <c r="O22" s="15">
        <v>5</v>
      </c>
      <c r="P22" s="23">
        <v>82.8</v>
      </c>
      <c r="Q22" s="23">
        <f t="shared" si="0"/>
        <v>151.76</v>
      </c>
      <c r="R22" s="23">
        <v>3</v>
      </c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s="1" customFormat="1" ht="33.75" customHeight="1">
      <c r="A23" s="10">
        <v>21</v>
      </c>
      <c r="B23" s="11" t="s">
        <v>19</v>
      </c>
      <c r="C23" s="12" t="s">
        <v>20</v>
      </c>
      <c r="D23" s="13" t="s">
        <v>60</v>
      </c>
      <c r="E23" s="14" t="s">
        <v>61</v>
      </c>
      <c r="F23" s="12" t="s">
        <v>23</v>
      </c>
      <c r="G23" s="15">
        <v>2</v>
      </c>
      <c r="H23" s="11" t="s">
        <v>72</v>
      </c>
      <c r="I23" s="12" t="s">
        <v>73</v>
      </c>
      <c r="J23" s="12" t="s">
        <v>29</v>
      </c>
      <c r="K23" s="22">
        <v>63.8</v>
      </c>
      <c r="L23" s="22">
        <v>68</v>
      </c>
      <c r="M23" s="22">
        <v>75</v>
      </c>
      <c r="N23" s="22">
        <v>68.63</v>
      </c>
      <c r="O23" s="15">
        <v>7</v>
      </c>
      <c r="P23" s="23">
        <v>80.8</v>
      </c>
      <c r="Q23" s="23">
        <f t="shared" si="0"/>
        <v>149.43</v>
      </c>
      <c r="R23" s="23">
        <v>5</v>
      </c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1" customFormat="1" ht="33.75" customHeight="1">
      <c r="A24" s="10">
        <v>22</v>
      </c>
      <c r="B24" s="11" t="s">
        <v>19</v>
      </c>
      <c r="C24" s="12" t="s">
        <v>20</v>
      </c>
      <c r="D24" s="13" t="s">
        <v>74</v>
      </c>
      <c r="E24" s="14" t="s">
        <v>61</v>
      </c>
      <c r="F24" s="12" t="s">
        <v>23</v>
      </c>
      <c r="G24" s="15">
        <v>1</v>
      </c>
      <c r="H24" s="11" t="s">
        <v>75</v>
      </c>
      <c r="I24" s="12" t="s">
        <v>76</v>
      </c>
      <c r="J24" s="12" t="s">
        <v>29</v>
      </c>
      <c r="K24" s="22">
        <v>64.7</v>
      </c>
      <c r="L24" s="22">
        <v>77.5</v>
      </c>
      <c r="M24" s="22">
        <v>75</v>
      </c>
      <c r="N24" s="22">
        <v>72.27</v>
      </c>
      <c r="O24" s="15">
        <v>1</v>
      </c>
      <c r="P24" s="23">
        <v>84.2</v>
      </c>
      <c r="Q24" s="23">
        <f t="shared" si="0"/>
        <v>156.47</v>
      </c>
      <c r="R24" s="23">
        <v>1</v>
      </c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1" customFormat="1" ht="33.75" customHeight="1">
      <c r="A25" s="10">
        <v>23</v>
      </c>
      <c r="B25" s="11" t="s">
        <v>19</v>
      </c>
      <c r="C25" s="12" t="s">
        <v>20</v>
      </c>
      <c r="D25" s="13" t="s">
        <v>74</v>
      </c>
      <c r="E25" s="14" t="s">
        <v>61</v>
      </c>
      <c r="F25" s="12" t="s">
        <v>23</v>
      </c>
      <c r="G25" s="15">
        <v>1</v>
      </c>
      <c r="H25" s="11" t="s">
        <v>77</v>
      </c>
      <c r="I25" s="12" t="s">
        <v>78</v>
      </c>
      <c r="J25" s="12" t="s">
        <v>29</v>
      </c>
      <c r="K25" s="22">
        <v>67.5</v>
      </c>
      <c r="L25" s="22">
        <v>71</v>
      </c>
      <c r="M25" s="22">
        <v>74</v>
      </c>
      <c r="N25" s="22">
        <v>70.675</v>
      </c>
      <c r="O25" s="15">
        <v>2</v>
      </c>
      <c r="P25" s="23">
        <v>83.4</v>
      </c>
      <c r="Q25" s="23">
        <f t="shared" si="0"/>
        <v>154.075</v>
      </c>
      <c r="R25" s="23">
        <v>2</v>
      </c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1" customFormat="1" ht="33.75" customHeight="1">
      <c r="A26" s="10">
        <v>24</v>
      </c>
      <c r="B26" s="11" t="s">
        <v>19</v>
      </c>
      <c r="C26" s="12" t="s">
        <v>20</v>
      </c>
      <c r="D26" s="13" t="s">
        <v>74</v>
      </c>
      <c r="E26" s="14" t="s">
        <v>61</v>
      </c>
      <c r="F26" s="12" t="s">
        <v>23</v>
      </c>
      <c r="G26" s="15">
        <v>1</v>
      </c>
      <c r="H26" s="11" t="s">
        <v>79</v>
      </c>
      <c r="I26" s="12" t="s">
        <v>80</v>
      </c>
      <c r="J26" s="12" t="s">
        <v>29</v>
      </c>
      <c r="K26" s="22">
        <v>61.5</v>
      </c>
      <c r="L26" s="22">
        <v>73</v>
      </c>
      <c r="M26" s="22">
        <v>67</v>
      </c>
      <c r="N26" s="22">
        <v>67.175</v>
      </c>
      <c r="O26" s="15">
        <v>3</v>
      </c>
      <c r="P26" s="23">
        <v>81.8</v>
      </c>
      <c r="Q26" s="23">
        <f t="shared" si="0"/>
        <v>148.975</v>
      </c>
      <c r="R26" s="23">
        <v>3</v>
      </c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1" customFormat="1" ht="33.75" customHeight="1">
      <c r="A27" s="10">
        <v>25</v>
      </c>
      <c r="B27" s="11" t="s">
        <v>19</v>
      </c>
      <c r="C27" s="12" t="s">
        <v>20</v>
      </c>
      <c r="D27" s="13" t="s">
        <v>81</v>
      </c>
      <c r="E27" s="14" t="s">
        <v>61</v>
      </c>
      <c r="F27" s="12" t="s">
        <v>23</v>
      </c>
      <c r="G27" s="15">
        <v>1</v>
      </c>
      <c r="H27" s="11" t="s">
        <v>82</v>
      </c>
      <c r="I27" s="12" t="s">
        <v>83</v>
      </c>
      <c r="J27" s="12" t="s">
        <v>29</v>
      </c>
      <c r="K27" s="22">
        <v>65.4</v>
      </c>
      <c r="L27" s="22">
        <v>72</v>
      </c>
      <c r="M27" s="22">
        <v>78</v>
      </c>
      <c r="N27" s="22">
        <v>71.49</v>
      </c>
      <c r="O27" s="15">
        <v>1</v>
      </c>
      <c r="P27" s="23">
        <v>82.2</v>
      </c>
      <c r="Q27" s="23">
        <f t="shared" si="0"/>
        <v>153.69</v>
      </c>
      <c r="R27" s="23">
        <v>1</v>
      </c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1" customFormat="1" ht="33.75" customHeight="1">
      <c r="A28" s="10">
        <v>26</v>
      </c>
      <c r="B28" s="11" t="s">
        <v>19</v>
      </c>
      <c r="C28" s="12" t="s">
        <v>20</v>
      </c>
      <c r="D28" s="13" t="s">
        <v>81</v>
      </c>
      <c r="E28" s="14" t="s">
        <v>61</v>
      </c>
      <c r="F28" s="12" t="s">
        <v>23</v>
      </c>
      <c r="G28" s="15">
        <v>1</v>
      </c>
      <c r="H28" s="11" t="s">
        <v>84</v>
      </c>
      <c r="I28" s="12" t="s">
        <v>85</v>
      </c>
      <c r="J28" s="12" t="s">
        <v>26</v>
      </c>
      <c r="K28" s="22">
        <v>60.5</v>
      </c>
      <c r="L28" s="22">
        <v>74</v>
      </c>
      <c r="M28" s="22">
        <v>73</v>
      </c>
      <c r="N28" s="22">
        <v>68.975</v>
      </c>
      <c r="O28" s="15">
        <v>2</v>
      </c>
      <c r="P28" s="23">
        <v>79.8</v>
      </c>
      <c r="Q28" s="23">
        <f t="shared" si="0"/>
        <v>148.77499999999998</v>
      </c>
      <c r="R28" s="23">
        <v>2</v>
      </c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1" customFormat="1" ht="33.75" customHeight="1">
      <c r="A29" s="10">
        <v>27</v>
      </c>
      <c r="B29" s="11" t="s">
        <v>19</v>
      </c>
      <c r="C29" s="12" t="s">
        <v>20</v>
      </c>
      <c r="D29" s="13" t="s">
        <v>86</v>
      </c>
      <c r="E29" s="14" t="s">
        <v>87</v>
      </c>
      <c r="F29" s="12" t="s">
        <v>23</v>
      </c>
      <c r="G29" s="15">
        <v>1</v>
      </c>
      <c r="H29" s="11" t="s">
        <v>88</v>
      </c>
      <c r="I29" s="12" t="s">
        <v>89</v>
      </c>
      <c r="J29" s="12" t="s">
        <v>29</v>
      </c>
      <c r="K29" s="22">
        <v>62.4</v>
      </c>
      <c r="L29" s="22">
        <v>68</v>
      </c>
      <c r="M29" s="22">
        <v>58</v>
      </c>
      <c r="N29" s="22">
        <v>63.04</v>
      </c>
      <c r="O29" s="15">
        <v>1</v>
      </c>
      <c r="P29" s="23">
        <v>73.2</v>
      </c>
      <c r="Q29" s="23">
        <f t="shared" si="0"/>
        <v>136.24</v>
      </c>
      <c r="R29" s="23">
        <v>1</v>
      </c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s="1" customFormat="1" ht="33.75" customHeight="1">
      <c r="A30" s="10">
        <v>28</v>
      </c>
      <c r="B30" s="11" t="s">
        <v>19</v>
      </c>
      <c r="C30" s="12" t="s">
        <v>20</v>
      </c>
      <c r="D30" s="13" t="s">
        <v>90</v>
      </c>
      <c r="E30" s="14" t="s">
        <v>91</v>
      </c>
      <c r="F30" s="12" t="s">
        <v>23</v>
      </c>
      <c r="G30" s="15">
        <v>1</v>
      </c>
      <c r="H30" s="11" t="s">
        <v>92</v>
      </c>
      <c r="I30" s="12" t="s">
        <v>93</v>
      </c>
      <c r="J30" s="12" t="s">
        <v>29</v>
      </c>
      <c r="K30" s="22">
        <v>62.3</v>
      </c>
      <c r="L30" s="22">
        <v>66</v>
      </c>
      <c r="M30" s="22">
        <v>66</v>
      </c>
      <c r="N30" s="22">
        <v>64.705</v>
      </c>
      <c r="O30" s="15">
        <v>1</v>
      </c>
      <c r="P30" s="23">
        <v>80.2</v>
      </c>
      <c r="Q30" s="23">
        <f t="shared" si="0"/>
        <v>144.905</v>
      </c>
      <c r="R30" s="23">
        <v>1</v>
      </c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s="1" customFormat="1" ht="33.75" customHeight="1">
      <c r="A31" s="10">
        <v>29</v>
      </c>
      <c r="B31" s="11" t="s">
        <v>19</v>
      </c>
      <c r="C31" s="12" t="s">
        <v>20</v>
      </c>
      <c r="D31" s="13" t="s">
        <v>90</v>
      </c>
      <c r="E31" s="14" t="s">
        <v>91</v>
      </c>
      <c r="F31" s="12" t="s">
        <v>23</v>
      </c>
      <c r="G31" s="15">
        <v>1</v>
      </c>
      <c r="H31" s="11" t="s">
        <v>94</v>
      </c>
      <c r="I31" s="12" t="s">
        <v>95</v>
      </c>
      <c r="J31" s="12" t="s">
        <v>29</v>
      </c>
      <c r="K31" s="22">
        <v>51.6</v>
      </c>
      <c r="L31" s="22">
        <v>67.5</v>
      </c>
      <c r="M31" s="22">
        <v>58</v>
      </c>
      <c r="N31" s="22">
        <v>59.085</v>
      </c>
      <c r="O31" s="15">
        <v>3</v>
      </c>
      <c r="P31" s="23">
        <v>77.2</v>
      </c>
      <c r="Q31" s="23">
        <f t="shared" si="0"/>
        <v>136.285</v>
      </c>
      <c r="R31" s="23">
        <v>3</v>
      </c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s="1" customFormat="1" ht="33.75" customHeight="1">
      <c r="A32" s="16">
        <v>30</v>
      </c>
      <c r="B32" s="17" t="s">
        <v>19</v>
      </c>
      <c r="C32" s="18" t="s">
        <v>20</v>
      </c>
      <c r="D32" s="19" t="s">
        <v>90</v>
      </c>
      <c r="E32" s="20" t="s">
        <v>91</v>
      </c>
      <c r="F32" s="18" t="s">
        <v>23</v>
      </c>
      <c r="G32" s="21">
        <v>1</v>
      </c>
      <c r="H32" s="17" t="s">
        <v>96</v>
      </c>
      <c r="I32" s="18" t="s">
        <v>97</v>
      </c>
      <c r="J32" s="18" t="s">
        <v>29</v>
      </c>
      <c r="K32" s="25">
        <v>52.9</v>
      </c>
      <c r="L32" s="25">
        <v>66</v>
      </c>
      <c r="M32" s="25">
        <v>57</v>
      </c>
      <c r="N32" s="25">
        <v>58.715</v>
      </c>
      <c r="O32" s="21">
        <v>4</v>
      </c>
      <c r="P32" s="27">
        <v>80.6</v>
      </c>
      <c r="Q32" s="23">
        <f t="shared" si="0"/>
        <v>139.315</v>
      </c>
      <c r="R32" s="27">
        <v>2</v>
      </c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s="1" customFormat="1" ht="33" customHeight="1">
      <c r="A33" s="10">
        <v>31</v>
      </c>
      <c r="B33" s="11" t="s">
        <v>19</v>
      </c>
      <c r="C33" s="12" t="s">
        <v>20</v>
      </c>
      <c r="D33" s="13" t="s">
        <v>98</v>
      </c>
      <c r="E33" s="14" t="s">
        <v>99</v>
      </c>
      <c r="F33" s="12" t="s">
        <v>23</v>
      </c>
      <c r="G33" s="15">
        <v>3</v>
      </c>
      <c r="H33" s="11" t="s">
        <v>100</v>
      </c>
      <c r="I33" s="12" t="s">
        <v>101</v>
      </c>
      <c r="J33" s="12" t="s">
        <v>26</v>
      </c>
      <c r="K33" s="22">
        <v>66.6</v>
      </c>
      <c r="L33" s="22">
        <v>71</v>
      </c>
      <c r="M33" s="22">
        <v>72</v>
      </c>
      <c r="N33" s="22">
        <v>69.76</v>
      </c>
      <c r="O33" s="15">
        <v>1</v>
      </c>
      <c r="P33" s="23">
        <v>81.8</v>
      </c>
      <c r="Q33" s="23">
        <f t="shared" si="0"/>
        <v>151.56</v>
      </c>
      <c r="R33" s="23">
        <v>1</v>
      </c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s="1" customFormat="1" ht="33" customHeight="1">
      <c r="A34" s="10">
        <v>32</v>
      </c>
      <c r="B34" s="11" t="s">
        <v>19</v>
      </c>
      <c r="C34" s="12" t="s">
        <v>20</v>
      </c>
      <c r="D34" s="13" t="s">
        <v>98</v>
      </c>
      <c r="E34" s="14" t="s">
        <v>99</v>
      </c>
      <c r="F34" s="12" t="s">
        <v>23</v>
      </c>
      <c r="G34" s="15">
        <v>3</v>
      </c>
      <c r="H34" s="11" t="s">
        <v>102</v>
      </c>
      <c r="I34" s="12" t="s">
        <v>103</v>
      </c>
      <c r="J34" s="12" t="s">
        <v>26</v>
      </c>
      <c r="K34" s="22">
        <v>57.7</v>
      </c>
      <c r="L34" s="22">
        <v>77.5</v>
      </c>
      <c r="M34" s="22">
        <v>71</v>
      </c>
      <c r="N34" s="22">
        <v>68.62</v>
      </c>
      <c r="O34" s="15">
        <v>2</v>
      </c>
      <c r="P34" s="23">
        <v>78</v>
      </c>
      <c r="Q34" s="23">
        <f t="shared" si="0"/>
        <v>146.62</v>
      </c>
      <c r="R34" s="23">
        <v>6</v>
      </c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256" s="1" customFormat="1" ht="33" customHeight="1">
      <c r="A35" s="10">
        <v>33</v>
      </c>
      <c r="B35" s="11" t="s">
        <v>19</v>
      </c>
      <c r="C35" s="12" t="s">
        <v>20</v>
      </c>
      <c r="D35" s="13" t="s">
        <v>98</v>
      </c>
      <c r="E35" s="14" t="s">
        <v>99</v>
      </c>
      <c r="F35" s="12" t="s">
        <v>23</v>
      </c>
      <c r="G35" s="15">
        <v>3</v>
      </c>
      <c r="H35" s="11" t="s">
        <v>104</v>
      </c>
      <c r="I35" s="12" t="s">
        <v>105</v>
      </c>
      <c r="J35" s="12" t="s">
        <v>29</v>
      </c>
      <c r="K35" s="22">
        <v>56.2</v>
      </c>
      <c r="L35" s="22">
        <v>74.5</v>
      </c>
      <c r="M35" s="22">
        <v>75</v>
      </c>
      <c r="N35" s="22">
        <v>68.245</v>
      </c>
      <c r="O35" s="15">
        <v>3</v>
      </c>
      <c r="P35" s="23">
        <v>80.5</v>
      </c>
      <c r="Q35" s="23">
        <f t="shared" si="0"/>
        <v>148.745</v>
      </c>
      <c r="R35" s="23">
        <v>3</v>
      </c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spans="1:256" s="1" customFormat="1" ht="33" customHeight="1">
      <c r="A36" s="10">
        <v>34</v>
      </c>
      <c r="B36" s="11" t="s">
        <v>19</v>
      </c>
      <c r="C36" s="12" t="s">
        <v>20</v>
      </c>
      <c r="D36" s="13" t="s">
        <v>98</v>
      </c>
      <c r="E36" s="14" t="s">
        <v>99</v>
      </c>
      <c r="F36" s="12" t="s">
        <v>23</v>
      </c>
      <c r="G36" s="15">
        <v>3</v>
      </c>
      <c r="H36" s="11" t="s">
        <v>106</v>
      </c>
      <c r="I36" s="28" t="s">
        <v>107</v>
      </c>
      <c r="J36" s="12" t="s">
        <v>29</v>
      </c>
      <c r="K36" s="22">
        <v>61.6</v>
      </c>
      <c r="L36" s="22">
        <v>75.5</v>
      </c>
      <c r="M36" s="22">
        <v>67</v>
      </c>
      <c r="N36" s="22">
        <v>68.085</v>
      </c>
      <c r="O36" s="15">
        <v>4</v>
      </c>
      <c r="P36" s="24">
        <v>81.1</v>
      </c>
      <c r="Q36" s="24">
        <f aca="true" t="shared" si="1" ref="Q36:Q67">N36+P36</f>
        <v>149.185</v>
      </c>
      <c r="R36" s="24">
        <v>2</v>
      </c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spans="1:256" s="1" customFormat="1" ht="33" customHeight="1">
      <c r="A37" s="10">
        <v>35</v>
      </c>
      <c r="B37" s="11" t="s">
        <v>19</v>
      </c>
      <c r="C37" s="12" t="s">
        <v>20</v>
      </c>
      <c r="D37" s="13" t="s">
        <v>98</v>
      </c>
      <c r="E37" s="14" t="s">
        <v>99</v>
      </c>
      <c r="F37" s="12" t="s">
        <v>23</v>
      </c>
      <c r="G37" s="15">
        <v>3</v>
      </c>
      <c r="H37" s="11" t="s">
        <v>108</v>
      </c>
      <c r="I37" s="12" t="s">
        <v>109</v>
      </c>
      <c r="J37" s="12" t="s">
        <v>26</v>
      </c>
      <c r="K37" s="22">
        <v>55.8</v>
      </c>
      <c r="L37" s="22">
        <v>77.5</v>
      </c>
      <c r="M37" s="22">
        <v>69</v>
      </c>
      <c r="N37" s="22">
        <v>67.355</v>
      </c>
      <c r="O37" s="15">
        <v>5</v>
      </c>
      <c r="P37" s="23">
        <v>79.7</v>
      </c>
      <c r="Q37" s="23">
        <f t="shared" si="1"/>
        <v>147.055</v>
      </c>
      <c r="R37" s="23">
        <v>4</v>
      </c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256" s="1" customFormat="1" ht="33" customHeight="1">
      <c r="A38" s="10">
        <v>36</v>
      </c>
      <c r="B38" s="11" t="s">
        <v>19</v>
      </c>
      <c r="C38" s="12" t="s">
        <v>20</v>
      </c>
      <c r="D38" s="13" t="s">
        <v>98</v>
      </c>
      <c r="E38" s="14" t="s">
        <v>99</v>
      </c>
      <c r="F38" s="12" t="s">
        <v>23</v>
      </c>
      <c r="G38" s="15">
        <v>3</v>
      </c>
      <c r="H38" s="11" t="s">
        <v>110</v>
      </c>
      <c r="I38" s="12" t="s">
        <v>111</v>
      </c>
      <c r="J38" s="12" t="s">
        <v>26</v>
      </c>
      <c r="K38" s="22">
        <v>58.2</v>
      </c>
      <c r="L38" s="22">
        <v>76.5</v>
      </c>
      <c r="M38" s="22">
        <v>67</v>
      </c>
      <c r="N38" s="22">
        <v>67.245</v>
      </c>
      <c r="O38" s="15">
        <v>6</v>
      </c>
      <c r="P38" s="23">
        <v>78.6</v>
      </c>
      <c r="Q38" s="23">
        <f t="shared" si="1"/>
        <v>145.845</v>
      </c>
      <c r="R38" s="23">
        <v>7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256" s="1" customFormat="1" ht="33" customHeight="1">
      <c r="A39" s="10">
        <v>37</v>
      </c>
      <c r="B39" s="11" t="s">
        <v>19</v>
      </c>
      <c r="C39" s="12" t="s">
        <v>20</v>
      </c>
      <c r="D39" s="13" t="s">
        <v>98</v>
      </c>
      <c r="E39" s="14" t="s">
        <v>99</v>
      </c>
      <c r="F39" s="12" t="s">
        <v>23</v>
      </c>
      <c r="G39" s="15">
        <v>3</v>
      </c>
      <c r="H39" s="11" t="s">
        <v>112</v>
      </c>
      <c r="I39" s="12" t="s">
        <v>113</v>
      </c>
      <c r="J39" s="12" t="s">
        <v>29</v>
      </c>
      <c r="K39" s="22">
        <v>61.6</v>
      </c>
      <c r="L39" s="22">
        <v>71</v>
      </c>
      <c r="M39" s="22">
        <v>67</v>
      </c>
      <c r="N39" s="22">
        <v>66.51</v>
      </c>
      <c r="O39" s="15">
        <v>7</v>
      </c>
      <c r="P39" s="23">
        <v>77.4</v>
      </c>
      <c r="Q39" s="23">
        <f t="shared" si="1"/>
        <v>143.91000000000003</v>
      </c>
      <c r="R39" s="23">
        <v>9</v>
      </c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</row>
    <row r="40" spans="1:256" s="1" customFormat="1" ht="33" customHeight="1">
      <c r="A40" s="10">
        <v>38</v>
      </c>
      <c r="B40" s="11" t="s">
        <v>19</v>
      </c>
      <c r="C40" s="12" t="s">
        <v>20</v>
      </c>
      <c r="D40" s="13" t="s">
        <v>98</v>
      </c>
      <c r="E40" s="14" t="s">
        <v>99</v>
      </c>
      <c r="F40" s="12" t="s">
        <v>23</v>
      </c>
      <c r="G40" s="15">
        <v>3</v>
      </c>
      <c r="H40" s="11" t="s">
        <v>114</v>
      </c>
      <c r="I40" s="12" t="s">
        <v>115</v>
      </c>
      <c r="J40" s="12" t="s">
        <v>26</v>
      </c>
      <c r="K40" s="22">
        <v>59.9</v>
      </c>
      <c r="L40" s="22">
        <v>72.5</v>
      </c>
      <c r="M40" s="22">
        <v>66</v>
      </c>
      <c r="N40" s="22">
        <v>66.14</v>
      </c>
      <c r="O40" s="15">
        <v>8</v>
      </c>
      <c r="P40" s="23">
        <v>80.9</v>
      </c>
      <c r="Q40" s="23">
        <f t="shared" si="1"/>
        <v>147.04000000000002</v>
      </c>
      <c r="R40" s="23">
        <v>5</v>
      </c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</row>
    <row r="41" spans="1:256" s="1" customFormat="1" ht="33" customHeight="1">
      <c r="A41" s="10">
        <v>39</v>
      </c>
      <c r="B41" s="11" t="s">
        <v>19</v>
      </c>
      <c r="C41" s="12" t="s">
        <v>20</v>
      </c>
      <c r="D41" s="13" t="s">
        <v>98</v>
      </c>
      <c r="E41" s="14" t="s">
        <v>99</v>
      </c>
      <c r="F41" s="12" t="s">
        <v>23</v>
      </c>
      <c r="G41" s="15">
        <v>3</v>
      </c>
      <c r="H41" s="11" t="s">
        <v>116</v>
      </c>
      <c r="I41" s="12" t="s">
        <v>117</v>
      </c>
      <c r="J41" s="12" t="s">
        <v>26</v>
      </c>
      <c r="K41" s="22">
        <v>61.5</v>
      </c>
      <c r="L41" s="22">
        <v>72.5</v>
      </c>
      <c r="M41" s="22">
        <v>63</v>
      </c>
      <c r="N41" s="22">
        <v>65.8</v>
      </c>
      <c r="O41" s="15">
        <v>9</v>
      </c>
      <c r="P41" s="23">
        <v>78.7</v>
      </c>
      <c r="Q41" s="23">
        <f t="shared" si="1"/>
        <v>144.5</v>
      </c>
      <c r="R41" s="23">
        <v>8</v>
      </c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</row>
    <row r="42" spans="1:256" s="1" customFormat="1" ht="33" customHeight="1">
      <c r="A42" s="10">
        <v>40</v>
      </c>
      <c r="B42" s="11" t="s">
        <v>19</v>
      </c>
      <c r="C42" s="12" t="s">
        <v>20</v>
      </c>
      <c r="D42" s="13" t="s">
        <v>118</v>
      </c>
      <c r="E42" s="14" t="s">
        <v>91</v>
      </c>
      <c r="F42" s="12" t="s">
        <v>23</v>
      </c>
      <c r="G42" s="15">
        <v>1</v>
      </c>
      <c r="H42" s="11" t="s">
        <v>119</v>
      </c>
      <c r="I42" s="12" t="s">
        <v>120</v>
      </c>
      <c r="J42" s="12" t="s">
        <v>26</v>
      </c>
      <c r="K42" s="22">
        <v>65.5</v>
      </c>
      <c r="L42" s="22">
        <v>74</v>
      </c>
      <c r="M42" s="22">
        <v>65</v>
      </c>
      <c r="N42" s="22">
        <v>68.325</v>
      </c>
      <c r="O42" s="15">
        <v>1</v>
      </c>
      <c r="P42" s="23">
        <v>79.4</v>
      </c>
      <c r="Q42" s="23">
        <f t="shared" si="1"/>
        <v>147.72500000000002</v>
      </c>
      <c r="R42" s="23">
        <v>3</v>
      </c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</row>
    <row r="43" spans="1:256" s="1" customFormat="1" ht="33" customHeight="1">
      <c r="A43" s="10">
        <v>41</v>
      </c>
      <c r="B43" s="11" t="s">
        <v>19</v>
      </c>
      <c r="C43" s="12" t="s">
        <v>20</v>
      </c>
      <c r="D43" s="13" t="s">
        <v>118</v>
      </c>
      <c r="E43" s="14" t="s">
        <v>91</v>
      </c>
      <c r="F43" s="12" t="s">
        <v>23</v>
      </c>
      <c r="G43" s="15">
        <v>1</v>
      </c>
      <c r="H43" s="11" t="s">
        <v>121</v>
      </c>
      <c r="I43" s="12" t="s">
        <v>122</v>
      </c>
      <c r="J43" s="12" t="s">
        <v>26</v>
      </c>
      <c r="K43" s="22">
        <v>62.8</v>
      </c>
      <c r="L43" s="22">
        <v>70.5</v>
      </c>
      <c r="M43" s="22">
        <v>69</v>
      </c>
      <c r="N43" s="22">
        <v>67.355</v>
      </c>
      <c r="O43" s="15">
        <v>2</v>
      </c>
      <c r="P43" s="24">
        <v>83.8</v>
      </c>
      <c r="Q43" s="24">
        <f t="shared" si="1"/>
        <v>151.155</v>
      </c>
      <c r="R43" s="24">
        <v>1</v>
      </c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</row>
    <row r="44" spans="1:256" s="1" customFormat="1" ht="33" customHeight="1">
      <c r="A44" s="10">
        <v>42</v>
      </c>
      <c r="B44" s="11" t="s">
        <v>19</v>
      </c>
      <c r="C44" s="12" t="s">
        <v>20</v>
      </c>
      <c r="D44" s="13" t="s">
        <v>118</v>
      </c>
      <c r="E44" s="14" t="s">
        <v>91</v>
      </c>
      <c r="F44" s="12" t="s">
        <v>23</v>
      </c>
      <c r="G44" s="15">
        <v>1</v>
      </c>
      <c r="H44" s="11" t="s">
        <v>123</v>
      </c>
      <c r="I44" s="12" t="s">
        <v>124</v>
      </c>
      <c r="J44" s="12" t="s">
        <v>26</v>
      </c>
      <c r="K44" s="22">
        <v>63.1</v>
      </c>
      <c r="L44" s="22">
        <v>65.5</v>
      </c>
      <c r="M44" s="22">
        <v>73</v>
      </c>
      <c r="N44" s="22">
        <v>66.91</v>
      </c>
      <c r="O44" s="15">
        <v>3</v>
      </c>
      <c r="P44" s="23">
        <v>82</v>
      </c>
      <c r="Q44" s="23">
        <f t="shared" si="1"/>
        <v>148.91</v>
      </c>
      <c r="R44" s="23">
        <v>2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</row>
    <row r="45" spans="1:256" s="1" customFormat="1" ht="33" customHeight="1">
      <c r="A45" s="10">
        <v>43</v>
      </c>
      <c r="B45" s="11" t="s">
        <v>19</v>
      </c>
      <c r="C45" s="12" t="s">
        <v>20</v>
      </c>
      <c r="D45" s="13" t="s">
        <v>125</v>
      </c>
      <c r="E45" s="14" t="s">
        <v>126</v>
      </c>
      <c r="F45" s="12" t="s">
        <v>23</v>
      </c>
      <c r="G45" s="15">
        <v>1</v>
      </c>
      <c r="H45" s="11" t="s">
        <v>127</v>
      </c>
      <c r="I45" s="12" t="s">
        <v>128</v>
      </c>
      <c r="J45" s="12" t="s">
        <v>29</v>
      </c>
      <c r="K45" s="22">
        <v>66.1</v>
      </c>
      <c r="L45" s="22">
        <v>70.5</v>
      </c>
      <c r="M45" s="22">
        <v>66</v>
      </c>
      <c r="N45" s="22">
        <v>67.61</v>
      </c>
      <c r="O45" s="15">
        <v>1</v>
      </c>
      <c r="P45" s="23">
        <v>80.2</v>
      </c>
      <c r="Q45" s="23">
        <f t="shared" si="1"/>
        <v>147.81</v>
      </c>
      <c r="R45" s="23">
        <v>2</v>
      </c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</row>
    <row r="46" spans="1:256" s="1" customFormat="1" ht="33" customHeight="1">
      <c r="A46" s="10">
        <v>44</v>
      </c>
      <c r="B46" s="11" t="s">
        <v>19</v>
      </c>
      <c r="C46" s="12" t="s">
        <v>20</v>
      </c>
      <c r="D46" s="13" t="s">
        <v>125</v>
      </c>
      <c r="E46" s="14" t="s">
        <v>126</v>
      </c>
      <c r="F46" s="12" t="s">
        <v>23</v>
      </c>
      <c r="G46" s="15">
        <v>1</v>
      </c>
      <c r="H46" s="11" t="s">
        <v>129</v>
      </c>
      <c r="I46" s="12" t="s">
        <v>130</v>
      </c>
      <c r="J46" s="12" t="s">
        <v>26</v>
      </c>
      <c r="K46" s="22">
        <v>60.3</v>
      </c>
      <c r="L46" s="22">
        <v>71.5</v>
      </c>
      <c r="M46" s="22">
        <v>68</v>
      </c>
      <c r="N46" s="22">
        <v>66.53</v>
      </c>
      <c r="O46" s="15">
        <v>2</v>
      </c>
      <c r="P46" s="23">
        <v>79.2</v>
      </c>
      <c r="Q46" s="23">
        <f t="shared" si="1"/>
        <v>145.73000000000002</v>
      </c>
      <c r="R46" s="23">
        <v>3</v>
      </c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</row>
    <row r="47" spans="1:256" s="1" customFormat="1" ht="33" customHeight="1">
      <c r="A47" s="16">
        <v>45</v>
      </c>
      <c r="B47" s="17" t="s">
        <v>19</v>
      </c>
      <c r="C47" s="18" t="s">
        <v>20</v>
      </c>
      <c r="D47" s="19" t="s">
        <v>125</v>
      </c>
      <c r="E47" s="20" t="s">
        <v>126</v>
      </c>
      <c r="F47" s="18" t="s">
        <v>23</v>
      </c>
      <c r="G47" s="21">
        <v>1</v>
      </c>
      <c r="H47" s="17" t="s">
        <v>131</v>
      </c>
      <c r="I47" s="18" t="s">
        <v>132</v>
      </c>
      <c r="J47" s="18" t="s">
        <v>29</v>
      </c>
      <c r="K47" s="25">
        <v>61.5</v>
      </c>
      <c r="L47" s="25">
        <v>68</v>
      </c>
      <c r="M47" s="25">
        <v>70</v>
      </c>
      <c r="N47" s="25">
        <v>66.325</v>
      </c>
      <c r="O47" s="21">
        <v>3</v>
      </c>
      <c r="P47" s="26">
        <v>81.6</v>
      </c>
      <c r="Q47" s="24">
        <f t="shared" si="1"/>
        <v>147.925</v>
      </c>
      <c r="R47" s="26">
        <v>1</v>
      </c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</row>
    <row r="48" spans="1:256" s="1" customFormat="1" ht="33" customHeight="1">
      <c r="A48" s="10">
        <v>46</v>
      </c>
      <c r="B48" s="11" t="s">
        <v>19</v>
      </c>
      <c r="C48" s="12" t="s">
        <v>20</v>
      </c>
      <c r="D48" s="13" t="s">
        <v>133</v>
      </c>
      <c r="E48" s="14" t="s">
        <v>126</v>
      </c>
      <c r="F48" s="12" t="s">
        <v>23</v>
      </c>
      <c r="G48" s="15">
        <v>1</v>
      </c>
      <c r="H48" s="11" t="s">
        <v>134</v>
      </c>
      <c r="I48" s="12" t="s">
        <v>135</v>
      </c>
      <c r="J48" s="12" t="s">
        <v>29</v>
      </c>
      <c r="K48" s="22">
        <v>53.1</v>
      </c>
      <c r="L48" s="22">
        <v>73.5</v>
      </c>
      <c r="M48" s="22">
        <v>69</v>
      </c>
      <c r="N48" s="22">
        <v>65.01</v>
      </c>
      <c r="O48" s="15">
        <v>1</v>
      </c>
      <c r="P48" s="23">
        <v>80.4</v>
      </c>
      <c r="Q48" s="23">
        <f t="shared" si="1"/>
        <v>145.41000000000003</v>
      </c>
      <c r="R48" s="23">
        <v>1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</row>
    <row r="49" spans="1:256" s="1" customFormat="1" ht="33" customHeight="1">
      <c r="A49" s="10">
        <v>47</v>
      </c>
      <c r="B49" s="11" t="s">
        <v>19</v>
      </c>
      <c r="C49" s="12" t="s">
        <v>20</v>
      </c>
      <c r="D49" s="13" t="s">
        <v>133</v>
      </c>
      <c r="E49" s="14" t="s">
        <v>126</v>
      </c>
      <c r="F49" s="12" t="s">
        <v>23</v>
      </c>
      <c r="G49" s="15">
        <v>1</v>
      </c>
      <c r="H49" s="11" t="s">
        <v>136</v>
      </c>
      <c r="I49" s="12" t="s">
        <v>137</v>
      </c>
      <c r="J49" s="12" t="s">
        <v>29</v>
      </c>
      <c r="K49" s="22">
        <v>57.2</v>
      </c>
      <c r="L49" s="22">
        <v>68</v>
      </c>
      <c r="M49" s="22">
        <v>70</v>
      </c>
      <c r="N49" s="22">
        <v>64.82</v>
      </c>
      <c r="O49" s="15">
        <v>2</v>
      </c>
      <c r="P49" s="23">
        <v>78.4</v>
      </c>
      <c r="Q49" s="23">
        <f t="shared" si="1"/>
        <v>143.22</v>
      </c>
      <c r="R49" s="23">
        <v>2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</row>
    <row r="50" spans="1:256" s="1" customFormat="1" ht="33" customHeight="1">
      <c r="A50" s="10">
        <v>48</v>
      </c>
      <c r="B50" s="11" t="s">
        <v>19</v>
      </c>
      <c r="C50" s="12" t="s">
        <v>20</v>
      </c>
      <c r="D50" s="13" t="s">
        <v>138</v>
      </c>
      <c r="E50" s="14" t="s">
        <v>139</v>
      </c>
      <c r="F50" s="12" t="s">
        <v>23</v>
      </c>
      <c r="G50" s="15">
        <v>1</v>
      </c>
      <c r="H50" s="11" t="s">
        <v>140</v>
      </c>
      <c r="I50" s="12" t="s">
        <v>141</v>
      </c>
      <c r="J50" s="12" t="s">
        <v>29</v>
      </c>
      <c r="K50" s="22">
        <v>62.3</v>
      </c>
      <c r="L50" s="22">
        <v>72.5</v>
      </c>
      <c r="M50" s="22">
        <v>72</v>
      </c>
      <c r="N50" s="22">
        <v>68.78</v>
      </c>
      <c r="O50" s="15">
        <v>1</v>
      </c>
      <c r="P50" s="29" t="s">
        <v>142</v>
      </c>
      <c r="Q50" s="29" t="s">
        <v>142</v>
      </c>
      <c r="R50" s="29" t="s">
        <v>142</v>
      </c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</row>
    <row r="51" spans="1:256" s="1" customFormat="1" ht="33" customHeight="1">
      <c r="A51" s="10">
        <v>49</v>
      </c>
      <c r="B51" s="11" t="s">
        <v>19</v>
      </c>
      <c r="C51" s="12" t="s">
        <v>20</v>
      </c>
      <c r="D51" s="13" t="s">
        <v>138</v>
      </c>
      <c r="E51" s="14" t="s">
        <v>139</v>
      </c>
      <c r="F51" s="12" t="s">
        <v>23</v>
      </c>
      <c r="G51" s="15">
        <v>1</v>
      </c>
      <c r="H51" s="11" t="s">
        <v>143</v>
      </c>
      <c r="I51" s="12" t="s">
        <v>144</v>
      </c>
      <c r="J51" s="12" t="s">
        <v>29</v>
      </c>
      <c r="K51" s="22">
        <v>59.6</v>
      </c>
      <c r="L51" s="22">
        <v>75.5</v>
      </c>
      <c r="M51" s="22">
        <v>65</v>
      </c>
      <c r="N51" s="22">
        <v>66.785</v>
      </c>
      <c r="O51" s="15">
        <v>3</v>
      </c>
      <c r="P51" s="23">
        <v>74.8</v>
      </c>
      <c r="Q51" s="23">
        <f t="shared" si="1"/>
        <v>141.58499999999998</v>
      </c>
      <c r="R51" s="23">
        <v>1</v>
      </c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</row>
    <row r="52" spans="1:256" s="1" customFormat="1" ht="33" customHeight="1">
      <c r="A52" s="10">
        <v>50</v>
      </c>
      <c r="B52" s="11" t="s">
        <v>19</v>
      </c>
      <c r="C52" s="12" t="s">
        <v>20</v>
      </c>
      <c r="D52" s="13" t="s">
        <v>138</v>
      </c>
      <c r="E52" s="14" t="s">
        <v>139</v>
      </c>
      <c r="F52" s="12" t="s">
        <v>23</v>
      </c>
      <c r="G52" s="15">
        <v>1</v>
      </c>
      <c r="H52" s="11" t="s">
        <v>145</v>
      </c>
      <c r="I52" s="12" t="s">
        <v>146</v>
      </c>
      <c r="J52" s="12" t="s">
        <v>29</v>
      </c>
      <c r="K52" s="22">
        <v>59.6</v>
      </c>
      <c r="L52" s="22">
        <v>70.5</v>
      </c>
      <c r="M52" s="22">
        <v>57</v>
      </c>
      <c r="N52" s="22">
        <v>62.635</v>
      </c>
      <c r="O52" s="15">
        <v>4</v>
      </c>
      <c r="P52" s="23">
        <v>76</v>
      </c>
      <c r="Q52" s="23">
        <f t="shared" si="1"/>
        <v>138.635</v>
      </c>
      <c r="R52" s="23">
        <v>2</v>
      </c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</row>
    <row r="53" spans="1:256" s="1" customFormat="1" ht="33" customHeight="1">
      <c r="A53" s="10">
        <v>51</v>
      </c>
      <c r="B53" s="11" t="s">
        <v>19</v>
      </c>
      <c r="C53" s="12" t="s">
        <v>20</v>
      </c>
      <c r="D53" s="13" t="s">
        <v>147</v>
      </c>
      <c r="E53" s="14" t="s">
        <v>139</v>
      </c>
      <c r="F53" s="12" t="s">
        <v>23</v>
      </c>
      <c r="G53" s="15">
        <v>1</v>
      </c>
      <c r="H53" s="11" t="s">
        <v>148</v>
      </c>
      <c r="I53" s="12" t="s">
        <v>149</v>
      </c>
      <c r="J53" s="12" t="s">
        <v>26</v>
      </c>
      <c r="K53" s="22">
        <v>53.3</v>
      </c>
      <c r="L53" s="22">
        <v>75.5</v>
      </c>
      <c r="M53" s="22">
        <v>64</v>
      </c>
      <c r="N53" s="22">
        <v>64.28</v>
      </c>
      <c r="O53" s="15">
        <v>1</v>
      </c>
      <c r="P53" s="23">
        <v>79</v>
      </c>
      <c r="Q53" s="23">
        <f t="shared" si="1"/>
        <v>143.28</v>
      </c>
      <c r="R53" s="23">
        <v>1</v>
      </c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</row>
    <row r="54" spans="1:256" s="1" customFormat="1" ht="33" customHeight="1">
      <c r="A54" s="10">
        <v>52</v>
      </c>
      <c r="B54" s="11" t="s">
        <v>19</v>
      </c>
      <c r="C54" s="12" t="s">
        <v>20</v>
      </c>
      <c r="D54" s="13" t="s">
        <v>150</v>
      </c>
      <c r="E54" s="14" t="s">
        <v>151</v>
      </c>
      <c r="F54" s="12" t="s">
        <v>23</v>
      </c>
      <c r="G54" s="15">
        <v>1</v>
      </c>
      <c r="H54" s="11" t="s">
        <v>152</v>
      </c>
      <c r="I54" s="12" t="s">
        <v>153</v>
      </c>
      <c r="J54" s="12" t="s">
        <v>26</v>
      </c>
      <c r="K54" s="22">
        <v>63.4</v>
      </c>
      <c r="L54" s="22">
        <v>73.5</v>
      </c>
      <c r="M54" s="22">
        <v>74</v>
      </c>
      <c r="N54" s="22">
        <v>70.115</v>
      </c>
      <c r="O54" s="15">
        <v>1</v>
      </c>
      <c r="P54" s="23">
        <v>81.6</v>
      </c>
      <c r="Q54" s="23">
        <f t="shared" si="1"/>
        <v>151.71499999999997</v>
      </c>
      <c r="R54" s="23">
        <v>1</v>
      </c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</row>
    <row r="55" spans="1:256" s="1" customFormat="1" ht="33" customHeight="1">
      <c r="A55" s="10">
        <v>53</v>
      </c>
      <c r="B55" s="11" t="s">
        <v>19</v>
      </c>
      <c r="C55" s="12" t="s">
        <v>20</v>
      </c>
      <c r="D55" s="13" t="s">
        <v>150</v>
      </c>
      <c r="E55" s="14" t="s">
        <v>151</v>
      </c>
      <c r="F55" s="12" t="s">
        <v>23</v>
      </c>
      <c r="G55" s="15">
        <v>1</v>
      </c>
      <c r="H55" s="11" t="s">
        <v>154</v>
      </c>
      <c r="I55" s="12" t="s">
        <v>155</v>
      </c>
      <c r="J55" s="12" t="s">
        <v>26</v>
      </c>
      <c r="K55" s="22">
        <v>65.6</v>
      </c>
      <c r="L55" s="22">
        <v>75.5</v>
      </c>
      <c r="M55" s="22">
        <v>69</v>
      </c>
      <c r="N55" s="22">
        <v>70.085</v>
      </c>
      <c r="O55" s="15">
        <v>2</v>
      </c>
      <c r="P55" s="23">
        <v>81.4</v>
      </c>
      <c r="Q55" s="23">
        <f t="shared" si="1"/>
        <v>151.485</v>
      </c>
      <c r="R55" s="23">
        <v>2</v>
      </c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</row>
    <row r="56" spans="1:256" s="1" customFormat="1" ht="33" customHeight="1">
      <c r="A56" s="10">
        <v>54</v>
      </c>
      <c r="B56" s="11" t="s">
        <v>19</v>
      </c>
      <c r="C56" s="12" t="s">
        <v>20</v>
      </c>
      <c r="D56" s="13" t="s">
        <v>150</v>
      </c>
      <c r="E56" s="14" t="s">
        <v>151</v>
      </c>
      <c r="F56" s="12" t="s">
        <v>23</v>
      </c>
      <c r="G56" s="15">
        <v>1</v>
      </c>
      <c r="H56" s="11" t="s">
        <v>156</v>
      </c>
      <c r="I56" s="12" t="s">
        <v>157</v>
      </c>
      <c r="J56" s="12" t="s">
        <v>26</v>
      </c>
      <c r="K56" s="22">
        <v>67.9</v>
      </c>
      <c r="L56" s="22">
        <v>69</v>
      </c>
      <c r="M56" s="22">
        <v>69</v>
      </c>
      <c r="N56" s="22">
        <v>68.615</v>
      </c>
      <c r="O56" s="15">
        <v>3</v>
      </c>
      <c r="P56" s="23">
        <v>78</v>
      </c>
      <c r="Q56" s="23">
        <f t="shared" si="1"/>
        <v>146.615</v>
      </c>
      <c r="R56" s="23">
        <v>3</v>
      </c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</row>
    <row r="57" spans="1:256" s="1" customFormat="1" ht="33" customHeight="1">
      <c r="A57" s="10">
        <v>55</v>
      </c>
      <c r="B57" s="11" t="s">
        <v>19</v>
      </c>
      <c r="C57" s="12" t="s">
        <v>20</v>
      </c>
      <c r="D57" s="13" t="s">
        <v>158</v>
      </c>
      <c r="E57" s="14" t="s">
        <v>151</v>
      </c>
      <c r="F57" s="12" t="s">
        <v>23</v>
      </c>
      <c r="G57" s="15">
        <v>2</v>
      </c>
      <c r="H57" s="11" t="s">
        <v>159</v>
      </c>
      <c r="I57" s="12" t="s">
        <v>160</v>
      </c>
      <c r="J57" s="12" t="s">
        <v>26</v>
      </c>
      <c r="K57" s="22">
        <v>60</v>
      </c>
      <c r="L57" s="22">
        <v>75</v>
      </c>
      <c r="M57" s="22">
        <v>72</v>
      </c>
      <c r="N57" s="22">
        <v>68.85</v>
      </c>
      <c r="O57" s="15">
        <v>1</v>
      </c>
      <c r="P57" s="23">
        <v>77</v>
      </c>
      <c r="Q57" s="23">
        <f t="shared" si="1"/>
        <v>145.85</v>
      </c>
      <c r="R57" s="23">
        <v>2</v>
      </c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</row>
    <row r="58" spans="1:256" s="1" customFormat="1" ht="33" customHeight="1">
      <c r="A58" s="10">
        <v>56</v>
      </c>
      <c r="B58" s="11" t="s">
        <v>19</v>
      </c>
      <c r="C58" s="12" t="s">
        <v>20</v>
      </c>
      <c r="D58" s="13" t="s">
        <v>158</v>
      </c>
      <c r="E58" s="14" t="s">
        <v>151</v>
      </c>
      <c r="F58" s="12" t="s">
        <v>23</v>
      </c>
      <c r="G58" s="15">
        <v>2</v>
      </c>
      <c r="H58" s="11" t="s">
        <v>161</v>
      </c>
      <c r="I58" s="12" t="s">
        <v>162</v>
      </c>
      <c r="J58" s="12" t="s">
        <v>29</v>
      </c>
      <c r="K58" s="22">
        <v>57.2</v>
      </c>
      <c r="L58" s="22">
        <v>73.5</v>
      </c>
      <c r="M58" s="22">
        <v>70</v>
      </c>
      <c r="N58" s="22">
        <v>66.745</v>
      </c>
      <c r="O58" s="15">
        <v>2</v>
      </c>
      <c r="P58" s="23">
        <v>81.4</v>
      </c>
      <c r="Q58" s="23">
        <f t="shared" si="1"/>
        <v>148.145</v>
      </c>
      <c r="R58" s="23">
        <v>1</v>
      </c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</row>
    <row r="59" spans="1:256" s="1" customFormat="1" ht="33" customHeight="1">
      <c r="A59" s="10">
        <v>57</v>
      </c>
      <c r="B59" s="11" t="s">
        <v>19</v>
      </c>
      <c r="C59" s="12" t="s">
        <v>20</v>
      </c>
      <c r="D59" s="13" t="s">
        <v>158</v>
      </c>
      <c r="E59" s="14" t="s">
        <v>151</v>
      </c>
      <c r="F59" s="12" t="s">
        <v>23</v>
      </c>
      <c r="G59" s="15">
        <v>2</v>
      </c>
      <c r="H59" s="11" t="s">
        <v>163</v>
      </c>
      <c r="I59" s="12" t="s">
        <v>164</v>
      </c>
      <c r="J59" s="12" t="s">
        <v>29</v>
      </c>
      <c r="K59" s="22">
        <v>53.6</v>
      </c>
      <c r="L59" s="22">
        <v>66</v>
      </c>
      <c r="M59" s="22">
        <v>68</v>
      </c>
      <c r="N59" s="22">
        <v>62.26</v>
      </c>
      <c r="O59" s="15">
        <v>3</v>
      </c>
      <c r="P59" s="23">
        <v>76.4</v>
      </c>
      <c r="Q59" s="23">
        <f t="shared" si="1"/>
        <v>138.66</v>
      </c>
      <c r="R59" s="23">
        <v>3</v>
      </c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</row>
    <row r="60" spans="1:256" s="1" customFormat="1" ht="33" customHeight="1">
      <c r="A60" s="10">
        <v>58</v>
      </c>
      <c r="B60" s="11" t="s">
        <v>19</v>
      </c>
      <c r="C60" s="12" t="s">
        <v>20</v>
      </c>
      <c r="D60" s="13" t="s">
        <v>158</v>
      </c>
      <c r="E60" s="14" t="s">
        <v>151</v>
      </c>
      <c r="F60" s="12" t="s">
        <v>23</v>
      </c>
      <c r="G60" s="15">
        <v>2</v>
      </c>
      <c r="H60" s="11" t="s">
        <v>165</v>
      </c>
      <c r="I60" s="12" t="s">
        <v>166</v>
      </c>
      <c r="J60" s="12" t="s">
        <v>29</v>
      </c>
      <c r="K60" s="22">
        <v>51.9</v>
      </c>
      <c r="L60" s="22">
        <v>73.5</v>
      </c>
      <c r="M60" s="22">
        <v>55</v>
      </c>
      <c r="N60" s="22">
        <v>60.39</v>
      </c>
      <c r="O60" s="15">
        <v>4</v>
      </c>
      <c r="P60" s="23">
        <v>77.6</v>
      </c>
      <c r="Q60" s="23">
        <f t="shared" si="1"/>
        <v>137.99</v>
      </c>
      <c r="R60" s="23">
        <v>5</v>
      </c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</row>
    <row r="61" spans="1:256" s="1" customFormat="1" ht="33" customHeight="1">
      <c r="A61" s="10">
        <v>59</v>
      </c>
      <c r="B61" s="11" t="s">
        <v>19</v>
      </c>
      <c r="C61" s="12" t="s">
        <v>20</v>
      </c>
      <c r="D61" s="13" t="s">
        <v>158</v>
      </c>
      <c r="E61" s="14" t="s">
        <v>151</v>
      </c>
      <c r="F61" s="12" t="s">
        <v>23</v>
      </c>
      <c r="G61" s="15">
        <v>2</v>
      </c>
      <c r="H61" s="11" t="s">
        <v>167</v>
      </c>
      <c r="I61" s="12" t="s">
        <v>168</v>
      </c>
      <c r="J61" s="12" t="s">
        <v>29</v>
      </c>
      <c r="K61" s="22">
        <v>54.1</v>
      </c>
      <c r="L61" s="22">
        <v>65</v>
      </c>
      <c r="M61" s="22">
        <v>62</v>
      </c>
      <c r="N61" s="22">
        <v>60.285</v>
      </c>
      <c r="O61" s="15">
        <v>5</v>
      </c>
      <c r="P61" s="23">
        <v>78.2</v>
      </c>
      <c r="Q61" s="23">
        <f t="shared" si="1"/>
        <v>138.485</v>
      </c>
      <c r="R61" s="23">
        <v>4</v>
      </c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</row>
    <row r="62" spans="1:256" s="1" customFormat="1" ht="33" customHeight="1">
      <c r="A62" s="16">
        <v>60</v>
      </c>
      <c r="B62" s="17" t="s">
        <v>19</v>
      </c>
      <c r="C62" s="18" t="s">
        <v>20</v>
      </c>
      <c r="D62" s="19" t="s">
        <v>158</v>
      </c>
      <c r="E62" s="20" t="s">
        <v>151</v>
      </c>
      <c r="F62" s="18" t="s">
        <v>23</v>
      </c>
      <c r="G62" s="21">
        <v>2</v>
      </c>
      <c r="H62" s="17" t="s">
        <v>169</v>
      </c>
      <c r="I62" s="18" t="s">
        <v>170</v>
      </c>
      <c r="J62" s="18" t="s">
        <v>26</v>
      </c>
      <c r="K62" s="25">
        <v>50.8</v>
      </c>
      <c r="L62" s="25">
        <v>63.5</v>
      </c>
      <c r="M62" s="25">
        <v>62</v>
      </c>
      <c r="N62" s="25">
        <v>58.605</v>
      </c>
      <c r="O62" s="21">
        <v>6</v>
      </c>
      <c r="P62" s="27">
        <v>78</v>
      </c>
      <c r="Q62" s="23">
        <f t="shared" si="1"/>
        <v>136.605</v>
      </c>
      <c r="R62" s="27">
        <v>6</v>
      </c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</row>
    <row r="63" spans="1:256" s="1" customFormat="1" ht="34.5" customHeight="1">
      <c r="A63" s="10">
        <v>61</v>
      </c>
      <c r="B63" s="11" t="s">
        <v>19</v>
      </c>
      <c r="C63" s="12" t="s">
        <v>20</v>
      </c>
      <c r="D63" s="13" t="s">
        <v>171</v>
      </c>
      <c r="E63" s="14" t="s">
        <v>172</v>
      </c>
      <c r="F63" s="12" t="s">
        <v>23</v>
      </c>
      <c r="G63" s="15">
        <v>1</v>
      </c>
      <c r="H63" s="11" t="s">
        <v>173</v>
      </c>
      <c r="I63" s="12" t="s">
        <v>174</v>
      </c>
      <c r="J63" s="12" t="s">
        <v>26</v>
      </c>
      <c r="K63" s="22">
        <v>62.9</v>
      </c>
      <c r="L63" s="22">
        <v>68.5</v>
      </c>
      <c r="M63" s="22">
        <v>70</v>
      </c>
      <c r="N63" s="22">
        <v>66.99</v>
      </c>
      <c r="O63" s="15">
        <v>1</v>
      </c>
      <c r="P63" s="23">
        <v>83.2</v>
      </c>
      <c r="Q63" s="23">
        <f t="shared" si="1"/>
        <v>150.19</v>
      </c>
      <c r="R63" s="23">
        <v>1</v>
      </c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</row>
    <row r="64" spans="1:256" s="1" customFormat="1" ht="34.5" customHeight="1">
      <c r="A64" s="10">
        <v>62</v>
      </c>
      <c r="B64" s="11" t="s">
        <v>19</v>
      </c>
      <c r="C64" s="12" t="s">
        <v>20</v>
      </c>
      <c r="D64" s="13" t="s">
        <v>171</v>
      </c>
      <c r="E64" s="14" t="s">
        <v>172</v>
      </c>
      <c r="F64" s="12" t="s">
        <v>23</v>
      </c>
      <c r="G64" s="15">
        <v>1</v>
      </c>
      <c r="H64" s="11" t="s">
        <v>175</v>
      </c>
      <c r="I64" s="12" t="s">
        <v>176</v>
      </c>
      <c r="J64" s="12" t="s">
        <v>26</v>
      </c>
      <c r="K64" s="22">
        <v>62.6</v>
      </c>
      <c r="L64" s="22">
        <v>67</v>
      </c>
      <c r="M64" s="22">
        <v>68</v>
      </c>
      <c r="N64" s="22">
        <v>65.76</v>
      </c>
      <c r="O64" s="15">
        <v>2</v>
      </c>
      <c r="P64" s="23">
        <v>76.1</v>
      </c>
      <c r="Q64" s="23">
        <f t="shared" si="1"/>
        <v>141.86</v>
      </c>
      <c r="R64" s="23">
        <v>2</v>
      </c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  <c r="IV64" s="30"/>
    </row>
    <row r="65" spans="1:256" s="1" customFormat="1" ht="34.5" customHeight="1">
      <c r="A65" s="10">
        <v>63</v>
      </c>
      <c r="B65" s="11" t="s">
        <v>19</v>
      </c>
      <c r="C65" s="12" t="s">
        <v>20</v>
      </c>
      <c r="D65" s="13" t="s">
        <v>171</v>
      </c>
      <c r="E65" s="14" t="s">
        <v>172</v>
      </c>
      <c r="F65" s="12" t="s">
        <v>23</v>
      </c>
      <c r="G65" s="15">
        <v>1</v>
      </c>
      <c r="H65" s="11" t="s">
        <v>177</v>
      </c>
      <c r="I65" s="12" t="s">
        <v>178</v>
      </c>
      <c r="J65" s="12" t="s">
        <v>26</v>
      </c>
      <c r="K65" s="22">
        <v>61.1</v>
      </c>
      <c r="L65" s="22">
        <v>66.5</v>
      </c>
      <c r="M65" s="22">
        <v>65</v>
      </c>
      <c r="N65" s="22">
        <v>64.16</v>
      </c>
      <c r="O65" s="15">
        <v>3</v>
      </c>
      <c r="P65" s="23">
        <v>77.5</v>
      </c>
      <c r="Q65" s="23">
        <f t="shared" si="1"/>
        <v>141.66</v>
      </c>
      <c r="R65" s="23">
        <v>3</v>
      </c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</row>
    <row r="66" spans="1:256" s="1" customFormat="1" ht="34.5" customHeight="1">
      <c r="A66" s="10">
        <v>64</v>
      </c>
      <c r="B66" s="11" t="s">
        <v>19</v>
      </c>
      <c r="C66" s="12" t="s">
        <v>20</v>
      </c>
      <c r="D66" s="13" t="s">
        <v>179</v>
      </c>
      <c r="E66" s="14" t="s">
        <v>172</v>
      </c>
      <c r="F66" s="12" t="s">
        <v>23</v>
      </c>
      <c r="G66" s="15">
        <v>1</v>
      </c>
      <c r="H66" s="11" t="s">
        <v>180</v>
      </c>
      <c r="I66" s="12" t="s">
        <v>181</v>
      </c>
      <c r="J66" s="12" t="s">
        <v>26</v>
      </c>
      <c r="K66" s="22">
        <v>63</v>
      </c>
      <c r="L66" s="22">
        <v>76</v>
      </c>
      <c r="M66" s="22">
        <v>75</v>
      </c>
      <c r="N66" s="22">
        <v>71.15</v>
      </c>
      <c r="O66" s="15">
        <v>1</v>
      </c>
      <c r="P66" s="23">
        <v>82.5</v>
      </c>
      <c r="Q66" s="23">
        <f t="shared" si="1"/>
        <v>153.65</v>
      </c>
      <c r="R66" s="23">
        <v>1</v>
      </c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  <c r="IV66" s="30"/>
    </row>
    <row r="67" spans="1:256" s="1" customFormat="1" ht="34.5" customHeight="1">
      <c r="A67" s="10">
        <v>65</v>
      </c>
      <c r="B67" s="11" t="s">
        <v>19</v>
      </c>
      <c r="C67" s="12" t="s">
        <v>20</v>
      </c>
      <c r="D67" s="13" t="s">
        <v>179</v>
      </c>
      <c r="E67" s="14" t="s">
        <v>172</v>
      </c>
      <c r="F67" s="12" t="s">
        <v>23</v>
      </c>
      <c r="G67" s="15">
        <v>1</v>
      </c>
      <c r="H67" s="11" t="s">
        <v>182</v>
      </c>
      <c r="I67" s="12" t="s">
        <v>183</v>
      </c>
      <c r="J67" s="12" t="s">
        <v>26</v>
      </c>
      <c r="K67" s="22">
        <v>61.9</v>
      </c>
      <c r="L67" s="22">
        <v>65.5</v>
      </c>
      <c r="M67" s="22">
        <v>65</v>
      </c>
      <c r="N67" s="22">
        <v>64.09</v>
      </c>
      <c r="O67" s="15">
        <v>2</v>
      </c>
      <c r="P67" s="23">
        <v>77</v>
      </c>
      <c r="Q67" s="23">
        <f t="shared" si="1"/>
        <v>141.09</v>
      </c>
      <c r="R67" s="23">
        <v>2</v>
      </c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s="1" customFormat="1" ht="34.5" customHeight="1">
      <c r="A68" s="10">
        <v>66</v>
      </c>
      <c r="B68" s="11" t="s">
        <v>19</v>
      </c>
      <c r="C68" s="12" t="s">
        <v>20</v>
      </c>
      <c r="D68" s="13" t="s">
        <v>184</v>
      </c>
      <c r="E68" s="14" t="s">
        <v>185</v>
      </c>
      <c r="F68" s="12" t="s">
        <v>23</v>
      </c>
      <c r="G68" s="15">
        <v>2</v>
      </c>
      <c r="H68" s="11" t="s">
        <v>186</v>
      </c>
      <c r="I68" s="12" t="s">
        <v>187</v>
      </c>
      <c r="J68" s="12" t="s">
        <v>26</v>
      </c>
      <c r="K68" s="22">
        <v>70</v>
      </c>
      <c r="L68" s="22">
        <v>73.5</v>
      </c>
      <c r="M68" s="22">
        <v>65</v>
      </c>
      <c r="N68" s="22">
        <v>69.725</v>
      </c>
      <c r="O68" s="15">
        <v>1</v>
      </c>
      <c r="P68" s="23">
        <v>81.3</v>
      </c>
      <c r="Q68" s="23">
        <f>N68+P68</f>
        <v>151.02499999999998</v>
      </c>
      <c r="R68" s="23">
        <v>1</v>
      </c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s="1" customFormat="1" ht="34.5" customHeight="1">
      <c r="A69" s="10">
        <v>67</v>
      </c>
      <c r="B69" s="11" t="s">
        <v>19</v>
      </c>
      <c r="C69" s="12" t="s">
        <v>20</v>
      </c>
      <c r="D69" s="13" t="s">
        <v>184</v>
      </c>
      <c r="E69" s="14" t="s">
        <v>185</v>
      </c>
      <c r="F69" s="12" t="s">
        <v>23</v>
      </c>
      <c r="G69" s="15">
        <v>2</v>
      </c>
      <c r="H69" s="11" t="s">
        <v>188</v>
      </c>
      <c r="I69" s="12" t="s">
        <v>189</v>
      </c>
      <c r="J69" s="12" t="s">
        <v>26</v>
      </c>
      <c r="K69" s="22">
        <v>59.2</v>
      </c>
      <c r="L69" s="22">
        <v>73.5</v>
      </c>
      <c r="M69" s="22">
        <v>71</v>
      </c>
      <c r="N69" s="22">
        <v>67.745</v>
      </c>
      <c r="O69" s="15">
        <v>2</v>
      </c>
      <c r="P69" s="23">
        <v>80</v>
      </c>
      <c r="Q69" s="23">
        <f>N69+P69</f>
        <v>147.745</v>
      </c>
      <c r="R69" s="23">
        <v>2</v>
      </c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s="1" customFormat="1" ht="34.5" customHeight="1">
      <c r="A70" s="10">
        <v>68</v>
      </c>
      <c r="B70" s="11" t="s">
        <v>19</v>
      </c>
      <c r="C70" s="12" t="s">
        <v>20</v>
      </c>
      <c r="D70" s="13" t="s">
        <v>184</v>
      </c>
      <c r="E70" s="14" t="s">
        <v>185</v>
      </c>
      <c r="F70" s="12" t="s">
        <v>23</v>
      </c>
      <c r="G70" s="15">
        <v>2</v>
      </c>
      <c r="H70" s="11" t="s">
        <v>190</v>
      </c>
      <c r="I70" s="12" t="s">
        <v>191</v>
      </c>
      <c r="J70" s="12" t="s">
        <v>26</v>
      </c>
      <c r="K70" s="22">
        <v>56.5</v>
      </c>
      <c r="L70" s="22">
        <v>74.5</v>
      </c>
      <c r="M70" s="22">
        <v>70</v>
      </c>
      <c r="N70" s="22">
        <v>66.85</v>
      </c>
      <c r="O70" s="15">
        <v>3</v>
      </c>
      <c r="P70" s="23">
        <v>76.8</v>
      </c>
      <c r="Q70" s="23">
        <f>N70+P70</f>
        <v>143.64999999999998</v>
      </c>
      <c r="R70" s="23">
        <v>5</v>
      </c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1" customFormat="1" ht="34.5" customHeight="1">
      <c r="A71" s="10">
        <v>69</v>
      </c>
      <c r="B71" s="11" t="s">
        <v>19</v>
      </c>
      <c r="C71" s="12" t="s">
        <v>20</v>
      </c>
      <c r="D71" s="13" t="s">
        <v>184</v>
      </c>
      <c r="E71" s="14" t="s">
        <v>185</v>
      </c>
      <c r="F71" s="12" t="s">
        <v>23</v>
      </c>
      <c r="G71" s="15">
        <v>2</v>
      </c>
      <c r="H71" s="11" t="s">
        <v>192</v>
      </c>
      <c r="I71" s="12" t="s">
        <v>193</v>
      </c>
      <c r="J71" s="12" t="s">
        <v>26</v>
      </c>
      <c r="K71" s="22">
        <v>54.9</v>
      </c>
      <c r="L71" s="22">
        <v>76.5</v>
      </c>
      <c r="M71" s="22">
        <v>68</v>
      </c>
      <c r="N71" s="22">
        <v>66.39</v>
      </c>
      <c r="O71" s="15">
        <v>4</v>
      </c>
      <c r="P71" s="23">
        <v>78.3</v>
      </c>
      <c r="Q71" s="23">
        <f>N71+P71</f>
        <v>144.69</v>
      </c>
      <c r="R71" s="23">
        <v>4</v>
      </c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1" customFormat="1" ht="34.5" customHeight="1">
      <c r="A72" s="10">
        <v>70</v>
      </c>
      <c r="B72" s="11" t="s">
        <v>19</v>
      </c>
      <c r="C72" s="12" t="s">
        <v>20</v>
      </c>
      <c r="D72" s="13" t="s">
        <v>184</v>
      </c>
      <c r="E72" s="14" t="s">
        <v>185</v>
      </c>
      <c r="F72" s="12" t="s">
        <v>23</v>
      </c>
      <c r="G72" s="15">
        <v>2</v>
      </c>
      <c r="H72" s="11" t="s">
        <v>194</v>
      </c>
      <c r="I72" s="12" t="s">
        <v>195</v>
      </c>
      <c r="J72" s="12" t="s">
        <v>26</v>
      </c>
      <c r="K72" s="22">
        <v>57.5</v>
      </c>
      <c r="L72" s="22">
        <v>77</v>
      </c>
      <c r="M72" s="22">
        <v>64</v>
      </c>
      <c r="N72" s="22">
        <v>66.275</v>
      </c>
      <c r="O72" s="15">
        <v>5</v>
      </c>
      <c r="P72" s="23">
        <v>80</v>
      </c>
      <c r="Q72" s="23">
        <f>N72+P72</f>
        <v>146.275</v>
      </c>
      <c r="R72" s="23">
        <v>3</v>
      </c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1" customFormat="1" ht="34.5" customHeight="1">
      <c r="A73" s="10">
        <v>71</v>
      </c>
      <c r="B73" s="11" t="s">
        <v>19</v>
      </c>
      <c r="C73" s="12" t="s">
        <v>20</v>
      </c>
      <c r="D73" s="13" t="s">
        <v>184</v>
      </c>
      <c r="E73" s="14" t="s">
        <v>185</v>
      </c>
      <c r="F73" s="12" t="s">
        <v>23</v>
      </c>
      <c r="G73" s="15">
        <v>2</v>
      </c>
      <c r="H73" s="11" t="s">
        <v>196</v>
      </c>
      <c r="I73" s="12" t="s">
        <v>197</v>
      </c>
      <c r="J73" s="12" t="s">
        <v>26</v>
      </c>
      <c r="K73" s="22">
        <v>56.7</v>
      </c>
      <c r="L73" s="22">
        <v>73.5</v>
      </c>
      <c r="M73" s="22">
        <v>68</v>
      </c>
      <c r="N73" s="22">
        <v>65.97</v>
      </c>
      <c r="O73" s="15">
        <v>6</v>
      </c>
      <c r="P73" s="23">
        <v>74.9</v>
      </c>
      <c r="Q73" s="23">
        <f>N73+P73</f>
        <v>140.87</v>
      </c>
      <c r="R73" s="23">
        <v>6</v>
      </c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256" s="1" customFormat="1" ht="34.5" customHeight="1">
      <c r="A74" s="10">
        <v>72</v>
      </c>
      <c r="B74" s="11" t="s">
        <v>198</v>
      </c>
      <c r="C74" s="12" t="s">
        <v>199</v>
      </c>
      <c r="D74" s="13" t="s">
        <v>200</v>
      </c>
      <c r="E74" s="11" t="s">
        <v>201</v>
      </c>
      <c r="F74" s="12" t="s">
        <v>202</v>
      </c>
      <c r="G74" s="15">
        <v>1</v>
      </c>
      <c r="H74" s="11" t="s">
        <v>203</v>
      </c>
      <c r="I74" s="12" t="s">
        <v>204</v>
      </c>
      <c r="J74" s="12" t="s">
        <v>26</v>
      </c>
      <c r="K74" s="22">
        <v>64.2</v>
      </c>
      <c r="L74" s="22">
        <v>76.5</v>
      </c>
      <c r="M74" s="22">
        <v>0</v>
      </c>
      <c r="N74" s="22">
        <v>140.7</v>
      </c>
      <c r="O74" s="15">
        <v>1</v>
      </c>
      <c r="P74" s="23">
        <v>78.5</v>
      </c>
      <c r="Q74" s="23">
        <f>N74/2+P74</f>
        <v>148.85</v>
      </c>
      <c r="R74" s="23">
        <v>3</v>
      </c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s="1" customFormat="1" ht="34.5" customHeight="1">
      <c r="A75" s="10">
        <v>73</v>
      </c>
      <c r="B75" s="11" t="s">
        <v>198</v>
      </c>
      <c r="C75" s="12" t="s">
        <v>199</v>
      </c>
      <c r="D75" s="13" t="s">
        <v>200</v>
      </c>
      <c r="E75" s="11" t="s">
        <v>201</v>
      </c>
      <c r="F75" s="12" t="s">
        <v>202</v>
      </c>
      <c r="G75" s="15">
        <v>1</v>
      </c>
      <c r="H75" s="11" t="s">
        <v>205</v>
      </c>
      <c r="I75" s="12" t="s">
        <v>206</v>
      </c>
      <c r="J75" s="12" t="s">
        <v>26</v>
      </c>
      <c r="K75" s="22">
        <v>62.2</v>
      </c>
      <c r="L75" s="22">
        <v>78.5</v>
      </c>
      <c r="M75" s="22">
        <v>0</v>
      </c>
      <c r="N75" s="22">
        <v>140.7</v>
      </c>
      <c r="O75" s="15">
        <v>1</v>
      </c>
      <c r="P75" s="24">
        <v>80.2</v>
      </c>
      <c r="Q75" s="24">
        <f>N75/2+P75</f>
        <v>150.55</v>
      </c>
      <c r="R75" s="24">
        <v>1</v>
      </c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s="1" customFormat="1" ht="34.5" customHeight="1">
      <c r="A76" s="16">
        <v>74</v>
      </c>
      <c r="B76" s="17" t="s">
        <v>198</v>
      </c>
      <c r="C76" s="18" t="s">
        <v>199</v>
      </c>
      <c r="D76" s="19" t="s">
        <v>200</v>
      </c>
      <c r="E76" s="17" t="s">
        <v>201</v>
      </c>
      <c r="F76" s="18" t="s">
        <v>202</v>
      </c>
      <c r="G76" s="21">
        <v>1</v>
      </c>
      <c r="H76" s="17" t="s">
        <v>207</v>
      </c>
      <c r="I76" s="18" t="s">
        <v>208</v>
      </c>
      <c r="J76" s="18" t="s">
        <v>26</v>
      </c>
      <c r="K76" s="25">
        <v>62.1</v>
      </c>
      <c r="L76" s="25">
        <v>78.5</v>
      </c>
      <c r="M76" s="25">
        <v>0</v>
      </c>
      <c r="N76" s="25">
        <v>140.6</v>
      </c>
      <c r="O76" s="21">
        <v>3</v>
      </c>
      <c r="P76" s="27">
        <v>78.9</v>
      </c>
      <c r="Q76" s="23">
        <f>N76/2+P76</f>
        <v>149.2</v>
      </c>
      <c r="R76" s="27">
        <v>2</v>
      </c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s="1" customFormat="1" ht="33.75" customHeight="1">
      <c r="A77" s="10">
        <v>75</v>
      </c>
      <c r="B77" s="11" t="s">
        <v>209</v>
      </c>
      <c r="C77" s="32" t="s">
        <v>210</v>
      </c>
      <c r="D77" s="13" t="s">
        <v>211</v>
      </c>
      <c r="E77" s="11" t="s">
        <v>212</v>
      </c>
      <c r="F77" s="12" t="s">
        <v>202</v>
      </c>
      <c r="G77" s="15">
        <v>1</v>
      </c>
      <c r="H77" s="11" t="s">
        <v>213</v>
      </c>
      <c r="I77" s="12" t="s">
        <v>214</v>
      </c>
      <c r="J77" s="12" t="s">
        <v>26</v>
      </c>
      <c r="K77" s="22">
        <v>63.2</v>
      </c>
      <c r="L77" s="22">
        <v>76</v>
      </c>
      <c r="M77" s="22">
        <v>0</v>
      </c>
      <c r="N77" s="22">
        <v>139.2</v>
      </c>
      <c r="O77" s="15">
        <v>1</v>
      </c>
      <c r="P77" s="23">
        <v>83.8</v>
      </c>
      <c r="Q77" s="23">
        <f>N77/2+P77</f>
        <v>153.39999999999998</v>
      </c>
      <c r="R77" s="23">
        <v>1</v>
      </c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256" s="1" customFormat="1" ht="33.75" customHeight="1">
      <c r="A78" s="10">
        <v>76</v>
      </c>
      <c r="B78" s="11" t="s">
        <v>209</v>
      </c>
      <c r="C78" s="32" t="s">
        <v>210</v>
      </c>
      <c r="D78" s="13" t="s">
        <v>211</v>
      </c>
      <c r="E78" s="11" t="s">
        <v>212</v>
      </c>
      <c r="F78" s="12" t="s">
        <v>202</v>
      </c>
      <c r="G78" s="15">
        <v>1</v>
      </c>
      <c r="H78" s="11" t="s">
        <v>215</v>
      </c>
      <c r="I78" s="12" t="s">
        <v>216</v>
      </c>
      <c r="J78" s="12" t="s">
        <v>26</v>
      </c>
      <c r="K78" s="22">
        <v>59.7</v>
      </c>
      <c r="L78" s="22">
        <v>74</v>
      </c>
      <c r="M78" s="22">
        <v>0</v>
      </c>
      <c r="N78" s="22">
        <v>133.7</v>
      </c>
      <c r="O78" s="15">
        <v>2</v>
      </c>
      <c r="P78" s="23">
        <v>79.3</v>
      </c>
      <c r="Q78" s="23">
        <f>N78/2+P78</f>
        <v>146.14999999999998</v>
      </c>
      <c r="R78" s="23">
        <v>3</v>
      </c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</row>
    <row r="79" spans="1:256" s="1" customFormat="1" ht="33.75" customHeight="1">
      <c r="A79" s="10">
        <v>77</v>
      </c>
      <c r="B79" s="11" t="s">
        <v>209</v>
      </c>
      <c r="C79" s="32" t="s">
        <v>210</v>
      </c>
      <c r="D79" s="13" t="s">
        <v>211</v>
      </c>
      <c r="E79" s="11" t="s">
        <v>212</v>
      </c>
      <c r="F79" s="12" t="s">
        <v>202</v>
      </c>
      <c r="G79" s="15">
        <v>1</v>
      </c>
      <c r="H79" s="11" t="s">
        <v>217</v>
      </c>
      <c r="I79" s="12" t="s">
        <v>218</v>
      </c>
      <c r="J79" s="12" t="s">
        <v>26</v>
      </c>
      <c r="K79" s="22">
        <v>60.7</v>
      </c>
      <c r="L79" s="22">
        <v>72.5</v>
      </c>
      <c r="M79" s="22">
        <v>0</v>
      </c>
      <c r="N79" s="22">
        <v>133.2</v>
      </c>
      <c r="O79" s="15">
        <v>3</v>
      </c>
      <c r="P79" s="23">
        <v>81.8</v>
      </c>
      <c r="Q79" s="23">
        <f>N79/2+P79</f>
        <v>148.39999999999998</v>
      </c>
      <c r="R79" s="23">
        <v>2</v>
      </c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</row>
    <row r="80" spans="1:256" s="1" customFormat="1" ht="33.75" customHeight="1">
      <c r="A80" s="10">
        <v>78</v>
      </c>
      <c r="B80" s="11" t="s">
        <v>209</v>
      </c>
      <c r="C80" s="32" t="s">
        <v>210</v>
      </c>
      <c r="D80" s="13" t="s">
        <v>219</v>
      </c>
      <c r="E80" s="11" t="s">
        <v>212</v>
      </c>
      <c r="F80" s="12" t="s">
        <v>202</v>
      </c>
      <c r="G80" s="15">
        <v>1</v>
      </c>
      <c r="H80" s="11" t="s">
        <v>220</v>
      </c>
      <c r="I80" s="12" t="s">
        <v>221</v>
      </c>
      <c r="J80" s="12" t="s">
        <v>29</v>
      </c>
      <c r="K80" s="22">
        <v>67.3</v>
      </c>
      <c r="L80" s="22">
        <v>71.5</v>
      </c>
      <c r="M80" s="22">
        <v>0</v>
      </c>
      <c r="N80" s="22">
        <v>138.8</v>
      </c>
      <c r="O80" s="15">
        <v>1</v>
      </c>
      <c r="P80" s="23">
        <v>83.6</v>
      </c>
      <c r="Q80" s="23">
        <f>N80/2+P80</f>
        <v>153</v>
      </c>
      <c r="R80" s="23">
        <v>1</v>
      </c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</row>
    <row r="81" spans="1:256" s="1" customFormat="1" ht="33.75" customHeight="1">
      <c r="A81" s="10">
        <v>79</v>
      </c>
      <c r="B81" s="11" t="s">
        <v>209</v>
      </c>
      <c r="C81" s="32" t="s">
        <v>210</v>
      </c>
      <c r="D81" s="13" t="s">
        <v>219</v>
      </c>
      <c r="E81" s="11" t="s">
        <v>212</v>
      </c>
      <c r="F81" s="12" t="s">
        <v>202</v>
      </c>
      <c r="G81" s="15">
        <v>1</v>
      </c>
      <c r="H81" s="11" t="s">
        <v>222</v>
      </c>
      <c r="I81" s="12" t="s">
        <v>223</v>
      </c>
      <c r="J81" s="12" t="s">
        <v>29</v>
      </c>
      <c r="K81" s="22">
        <v>57.9</v>
      </c>
      <c r="L81" s="22">
        <v>79.5</v>
      </c>
      <c r="M81" s="22">
        <v>0</v>
      </c>
      <c r="N81" s="22">
        <v>137.4</v>
      </c>
      <c r="O81" s="15">
        <v>2</v>
      </c>
      <c r="P81" s="23">
        <v>79.8</v>
      </c>
      <c r="Q81" s="23">
        <f>N81/2+P81</f>
        <v>148.5</v>
      </c>
      <c r="R81" s="23">
        <v>2</v>
      </c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  <c r="IV81" s="30"/>
    </row>
    <row r="82" spans="1:256" s="1" customFormat="1" ht="33.75" customHeight="1">
      <c r="A82" s="10">
        <v>80</v>
      </c>
      <c r="B82" s="11" t="s">
        <v>209</v>
      </c>
      <c r="C82" s="32" t="s">
        <v>210</v>
      </c>
      <c r="D82" s="13" t="s">
        <v>219</v>
      </c>
      <c r="E82" s="11" t="s">
        <v>212</v>
      </c>
      <c r="F82" s="12" t="s">
        <v>202</v>
      </c>
      <c r="G82" s="15">
        <v>1</v>
      </c>
      <c r="H82" s="11" t="s">
        <v>224</v>
      </c>
      <c r="I82" s="12" t="s">
        <v>225</v>
      </c>
      <c r="J82" s="12" t="s">
        <v>29</v>
      </c>
      <c r="K82" s="22">
        <v>67.3</v>
      </c>
      <c r="L82" s="22">
        <v>69</v>
      </c>
      <c r="M82" s="22">
        <v>0</v>
      </c>
      <c r="N82" s="22">
        <v>136.3</v>
      </c>
      <c r="O82" s="15">
        <v>3</v>
      </c>
      <c r="P82" s="23">
        <v>73.8</v>
      </c>
      <c r="Q82" s="23">
        <f>N82/2+P82</f>
        <v>141.95</v>
      </c>
      <c r="R82" s="23">
        <v>3</v>
      </c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</row>
    <row r="83" spans="1:256" s="1" customFormat="1" ht="33.75" customHeight="1">
      <c r="A83" s="10">
        <v>81</v>
      </c>
      <c r="B83" s="11" t="s">
        <v>209</v>
      </c>
      <c r="C83" s="32" t="s">
        <v>210</v>
      </c>
      <c r="D83" s="13" t="s">
        <v>226</v>
      </c>
      <c r="E83" s="11" t="s">
        <v>212</v>
      </c>
      <c r="F83" s="12" t="s">
        <v>202</v>
      </c>
      <c r="G83" s="15">
        <v>1</v>
      </c>
      <c r="H83" s="11" t="s">
        <v>227</v>
      </c>
      <c r="I83" s="12" t="s">
        <v>228</v>
      </c>
      <c r="J83" s="12" t="s">
        <v>26</v>
      </c>
      <c r="K83" s="22">
        <v>67.1</v>
      </c>
      <c r="L83" s="22">
        <v>79</v>
      </c>
      <c r="M83" s="22">
        <v>0</v>
      </c>
      <c r="N83" s="22">
        <v>146.1</v>
      </c>
      <c r="O83" s="15">
        <v>1</v>
      </c>
      <c r="P83" s="23">
        <v>80.4</v>
      </c>
      <c r="Q83" s="23">
        <f aca="true" t="shared" si="2" ref="Q83:Q91">N83/2+P83</f>
        <v>153.45</v>
      </c>
      <c r="R83" s="23">
        <v>2</v>
      </c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</row>
    <row r="84" spans="1:256" s="1" customFormat="1" ht="33.75" customHeight="1">
      <c r="A84" s="10">
        <v>82</v>
      </c>
      <c r="B84" s="11" t="s">
        <v>209</v>
      </c>
      <c r="C84" s="32" t="s">
        <v>210</v>
      </c>
      <c r="D84" s="13" t="s">
        <v>226</v>
      </c>
      <c r="E84" s="11" t="s">
        <v>212</v>
      </c>
      <c r="F84" s="12" t="s">
        <v>202</v>
      </c>
      <c r="G84" s="15">
        <v>1</v>
      </c>
      <c r="H84" s="11" t="s">
        <v>229</v>
      </c>
      <c r="I84" s="12" t="s">
        <v>230</v>
      </c>
      <c r="J84" s="12" t="s">
        <v>26</v>
      </c>
      <c r="K84" s="22">
        <v>75.5</v>
      </c>
      <c r="L84" s="22">
        <v>70</v>
      </c>
      <c r="M84" s="22">
        <v>0</v>
      </c>
      <c r="N84" s="22">
        <v>145.5</v>
      </c>
      <c r="O84" s="15">
        <v>2</v>
      </c>
      <c r="P84" s="24">
        <v>80.9</v>
      </c>
      <c r="Q84" s="24">
        <f t="shared" si="2"/>
        <v>153.65</v>
      </c>
      <c r="R84" s="24">
        <v>1</v>
      </c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  <c r="IV84" s="30"/>
    </row>
    <row r="85" spans="1:256" s="1" customFormat="1" ht="33.75" customHeight="1">
      <c r="A85" s="10">
        <v>83</v>
      </c>
      <c r="B85" s="11" t="s">
        <v>209</v>
      </c>
      <c r="C85" s="32" t="s">
        <v>210</v>
      </c>
      <c r="D85" s="13" t="s">
        <v>226</v>
      </c>
      <c r="E85" s="11" t="s">
        <v>212</v>
      </c>
      <c r="F85" s="12" t="s">
        <v>202</v>
      </c>
      <c r="G85" s="15">
        <v>1</v>
      </c>
      <c r="H85" s="11" t="s">
        <v>231</v>
      </c>
      <c r="I85" s="12" t="s">
        <v>232</v>
      </c>
      <c r="J85" s="12" t="s">
        <v>26</v>
      </c>
      <c r="K85" s="22">
        <v>65.6</v>
      </c>
      <c r="L85" s="22">
        <v>74.5</v>
      </c>
      <c r="M85" s="22">
        <v>0</v>
      </c>
      <c r="N85" s="22">
        <v>140.1</v>
      </c>
      <c r="O85" s="15">
        <v>3</v>
      </c>
      <c r="P85" s="23">
        <v>79.8</v>
      </c>
      <c r="Q85" s="23">
        <f t="shared" si="2"/>
        <v>149.85</v>
      </c>
      <c r="R85" s="23">
        <v>3</v>
      </c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</row>
    <row r="86" spans="1:256" s="1" customFormat="1" ht="33.75" customHeight="1">
      <c r="A86" s="10">
        <v>84</v>
      </c>
      <c r="B86" s="11" t="s">
        <v>209</v>
      </c>
      <c r="C86" s="32" t="s">
        <v>210</v>
      </c>
      <c r="D86" s="13" t="s">
        <v>233</v>
      </c>
      <c r="E86" s="11" t="s">
        <v>212</v>
      </c>
      <c r="F86" s="12" t="s">
        <v>202</v>
      </c>
      <c r="G86" s="15">
        <v>1</v>
      </c>
      <c r="H86" s="11" t="s">
        <v>234</v>
      </c>
      <c r="I86" s="12" t="s">
        <v>235</v>
      </c>
      <c r="J86" s="12" t="s">
        <v>26</v>
      </c>
      <c r="K86" s="22">
        <v>62.2</v>
      </c>
      <c r="L86" s="22">
        <v>83.5</v>
      </c>
      <c r="M86" s="22">
        <v>0</v>
      </c>
      <c r="N86" s="22">
        <v>145.7</v>
      </c>
      <c r="O86" s="15">
        <v>1</v>
      </c>
      <c r="P86" s="23">
        <v>77.8</v>
      </c>
      <c r="Q86" s="23">
        <f t="shared" si="2"/>
        <v>150.64999999999998</v>
      </c>
      <c r="R86" s="23">
        <v>3</v>
      </c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</row>
    <row r="87" spans="1:256" s="1" customFormat="1" ht="33.75" customHeight="1">
      <c r="A87" s="10">
        <v>85</v>
      </c>
      <c r="B87" s="11" t="s">
        <v>209</v>
      </c>
      <c r="C87" s="32" t="s">
        <v>210</v>
      </c>
      <c r="D87" s="13" t="s">
        <v>233</v>
      </c>
      <c r="E87" s="11" t="s">
        <v>212</v>
      </c>
      <c r="F87" s="12" t="s">
        <v>202</v>
      </c>
      <c r="G87" s="15">
        <v>1</v>
      </c>
      <c r="H87" s="11" t="s">
        <v>236</v>
      </c>
      <c r="I87" s="12" t="s">
        <v>237</v>
      </c>
      <c r="J87" s="12" t="s">
        <v>26</v>
      </c>
      <c r="K87" s="22">
        <v>61.6</v>
      </c>
      <c r="L87" s="22">
        <v>84</v>
      </c>
      <c r="M87" s="22">
        <v>0</v>
      </c>
      <c r="N87" s="22">
        <v>145.6</v>
      </c>
      <c r="O87" s="15">
        <v>2</v>
      </c>
      <c r="P87" s="23">
        <v>81.8</v>
      </c>
      <c r="Q87" s="23">
        <f t="shared" si="2"/>
        <v>154.6</v>
      </c>
      <c r="R87" s="23">
        <v>2</v>
      </c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</row>
    <row r="88" spans="1:256" s="1" customFormat="1" ht="33.75" customHeight="1">
      <c r="A88" s="10">
        <v>86</v>
      </c>
      <c r="B88" s="11" t="s">
        <v>209</v>
      </c>
      <c r="C88" s="32" t="s">
        <v>210</v>
      </c>
      <c r="D88" s="13" t="s">
        <v>233</v>
      </c>
      <c r="E88" s="11" t="s">
        <v>212</v>
      </c>
      <c r="F88" s="12" t="s">
        <v>202</v>
      </c>
      <c r="G88" s="15">
        <v>1</v>
      </c>
      <c r="H88" s="11" t="s">
        <v>238</v>
      </c>
      <c r="I88" s="12" t="s">
        <v>239</v>
      </c>
      <c r="J88" s="12" t="s">
        <v>26</v>
      </c>
      <c r="K88" s="22">
        <v>66.5</v>
      </c>
      <c r="L88" s="22">
        <v>76.5</v>
      </c>
      <c r="M88" s="22">
        <v>0</v>
      </c>
      <c r="N88" s="22">
        <v>143</v>
      </c>
      <c r="O88" s="15">
        <v>3</v>
      </c>
      <c r="P88" s="24">
        <v>86.3</v>
      </c>
      <c r="Q88" s="24">
        <f t="shared" si="2"/>
        <v>157.8</v>
      </c>
      <c r="R88" s="24">
        <v>1</v>
      </c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</row>
    <row r="89" spans="1:256" s="1" customFormat="1" ht="33.75" customHeight="1">
      <c r="A89" s="10">
        <v>87</v>
      </c>
      <c r="B89" s="11" t="s">
        <v>209</v>
      </c>
      <c r="C89" s="32" t="s">
        <v>210</v>
      </c>
      <c r="D89" s="13" t="s">
        <v>240</v>
      </c>
      <c r="E89" s="11" t="s">
        <v>241</v>
      </c>
      <c r="F89" s="12" t="s">
        <v>202</v>
      </c>
      <c r="G89" s="15">
        <v>1</v>
      </c>
      <c r="H89" s="11" t="s">
        <v>242</v>
      </c>
      <c r="I89" s="12" t="s">
        <v>243</v>
      </c>
      <c r="J89" s="12" t="s">
        <v>29</v>
      </c>
      <c r="K89" s="22">
        <v>68.9</v>
      </c>
      <c r="L89" s="22">
        <v>72.5</v>
      </c>
      <c r="M89" s="22">
        <v>0</v>
      </c>
      <c r="N89" s="22">
        <v>141.4</v>
      </c>
      <c r="O89" s="15">
        <v>1</v>
      </c>
      <c r="P89" s="23">
        <v>83.9</v>
      </c>
      <c r="Q89" s="23">
        <f t="shared" si="2"/>
        <v>154.60000000000002</v>
      </c>
      <c r="R89" s="23">
        <v>1</v>
      </c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</row>
    <row r="90" spans="1:256" s="1" customFormat="1" ht="33.75" customHeight="1">
      <c r="A90" s="10">
        <v>88</v>
      </c>
      <c r="B90" s="11" t="s">
        <v>209</v>
      </c>
      <c r="C90" s="32" t="s">
        <v>210</v>
      </c>
      <c r="D90" s="13" t="s">
        <v>240</v>
      </c>
      <c r="E90" s="11" t="s">
        <v>241</v>
      </c>
      <c r="F90" s="12" t="s">
        <v>202</v>
      </c>
      <c r="G90" s="15">
        <v>1</v>
      </c>
      <c r="H90" s="11" t="s">
        <v>244</v>
      </c>
      <c r="I90" s="12" t="s">
        <v>245</v>
      </c>
      <c r="J90" s="12" t="s">
        <v>29</v>
      </c>
      <c r="K90" s="22">
        <v>61.3</v>
      </c>
      <c r="L90" s="22">
        <v>78.5</v>
      </c>
      <c r="M90" s="22">
        <v>0</v>
      </c>
      <c r="N90" s="22">
        <v>139.8</v>
      </c>
      <c r="O90" s="15">
        <v>2</v>
      </c>
      <c r="P90" s="23">
        <v>80.3</v>
      </c>
      <c r="Q90" s="23">
        <f t="shared" si="2"/>
        <v>150.2</v>
      </c>
      <c r="R90" s="23">
        <v>2</v>
      </c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  <c r="IV90" s="30"/>
    </row>
    <row r="91" spans="1:256" s="1" customFormat="1" ht="33.75" customHeight="1">
      <c r="A91" s="16">
        <v>89</v>
      </c>
      <c r="B91" s="17" t="s">
        <v>209</v>
      </c>
      <c r="C91" s="33" t="s">
        <v>210</v>
      </c>
      <c r="D91" s="19" t="s">
        <v>240</v>
      </c>
      <c r="E91" s="17" t="s">
        <v>241</v>
      </c>
      <c r="F91" s="18" t="s">
        <v>202</v>
      </c>
      <c r="G91" s="21">
        <v>1</v>
      </c>
      <c r="H91" s="17" t="s">
        <v>246</v>
      </c>
      <c r="I91" s="18" t="s">
        <v>247</v>
      </c>
      <c r="J91" s="18" t="s">
        <v>29</v>
      </c>
      <c r="K91" s="25">
        <v>63.6</v>
      </c>
      <c r="L91" s="25">
        <v>75.5</v>
      </c>
      <c r="M91" s="25">
        <v>0</v>
      </c>
      <c r="N91" s="25">
        <v>139.1</v>
      </c>
      <c r="O91" s="21">
        <v>3</v>
      </c>
      <c r="P91" s="27">
        <v>78.6</v>
      </c>
      <c r="Q91" s="23">
        <f t="shared" si="2"/>
        <v>148.14999999999998</v>
      </c>
      <c r="R91" s="27">
        <v>3</v>
      </c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</row>
    <row r="92" spans="1:256" s="1" customFormat="1" ht="33.75" customHeight="1">
      <c r="A92" s="10">
        <v>90</v>
      </c>
      <c r="B92" s="11" t="s">
        <v>209</v>
      </c>
      <c r="C92" s="32" t="s">
        <v>210</v>
      </c>
      <c r="D92" s="13" t="s">
        <v>200</v>
      </c>
      <c r="E92" s="11" t="s">
        <v>248</v>
      </c>
      <c r="F92" s="12" t="s">
        <v>202</v>
      </c>
      <c r="G92" s="15">
        <v>1</v>
      </c>
      <c r="H92" s="11" t="s">
        <v>249</v>
      </c>
      <c r="I92" s="12" t="s">
        <v>250</v>
      </c>
      <c r="J92" s="12" t="s">
        <v>29</v>
      </c>
      <c r="K92" s="22">
        <v>64.2</v>
      </c>
      <c r="L92" s="22">
        <v>76</v>
      </c>
      <c r="M92" s="22">
        <v>0</v>
      </c>
      <c r="N92" s="22">
        <v>140.2</v>
      </c>
      <c r="O92" s="15">
        <v>1</v>
      </c>
      <c r="P92" s="23">
        <v>80.2</v>
      </c>
      <c r="Q92" s="23">
        <f aca="true" t="shared" si="3" ref="Q92:Q99">N92/2+P92</f>
        <v>150.3</v>
      </c>
      <c r="R92" s="23">
        <v>1</v>
      </c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</row>
    <row r="93" spans="1:256" s="1" customFormat="1" ht="33.75" customHeight="1">
      <c r="A93" s="10">
        <v>91</v>
      </c>
      <c r="B93" s="11" t="s">
        <v>209</v>
      </c>
      <c r="C93" s="32" t="s">
        <v>210</v>
      </c>
      <c r="D93" s="13" t="s">
        <v>200</v>
      </c>
      <c r="E93" s="11" t="s">
        <v>248</v>
      </c>
      <c r="F93" s="12" t="s">
        <v>202</v>
      </c>
      <c r="G93" s="15">
        <v>1</v>
      </c>
      <c r="H93" s="11" t="s">
        <v>251</v>
      </c>
      <c r="I93" s="12" t="s">
        <v>252</v>
      </c>
      <c r="J93" s="12" t="s">
        <v>29</v>
      </c>
      <c r="K93" s="22">
        <v>62.9</v>
      </c>
      <c r="L93" s="22">
        <v>73.5</v>
      </c>
      <c r="M93" s="22">
        <v>0</v>
      </c>
      <c r="N93" s="22">
        <v>136.4</v>
      </c>
      <c r="O93" s="15">
        <v>2</v>
      </c>
      <c r="P93" s="23">
        <v>80.8</v>
      </c>
      <c r="Q93" s="23">
        <f t="shared" si="3"/>
        <v>149</v>
      </c>
      <c r="R93" s="23">
        <v>2</v>
      </c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  <c r="IV93" s="30"/>
    </row>
    <row r="94" spans="1:256" s="1" customFormat="1" ht="33.75" customHeight="1">
      <c r="A94" s="10">
        <v>92</v>
      </c>
      <c r="B94" s="11" t="s">
        <v>209</v>
      </c>
      <c r="C94" s="32" t="s">
        <v>210</v>
      </c>
      <c r="D94" s="13" t="s">
        <v>200</v>
      </c>
      <c r="E94" s="11" t="s">
        <v>248</v>
      </c>
      <c r="F94" s="12" t="s">
        <v>202</v>
      </c>
      <c r="G94" s="15">
        <v>1</v>
      </c>
      <c r="H94" s="11" t="s">
        <v>253</v>
      </c>
      <c r="I94" s="12" t="s">
        <v>254</v>
      </c>
      <c r="J94" s="12" t="s">
        <v>29</v>
      </c>
      <c r="K94" s="22">
        <v>58.1</v>
      </c>
      <c r="L94" s="22">
        <v>73.5</v>
      </c>
      <c r="M94" s="22">
        <v>0</v>
      </c>
      <c r="N94" s="22">
        <v>131.6</v>
      </c>
      <c r="O94" s="15">
        <v>3</v>
      </c>
      <c r="P94" s="23">
        <v>83.2</v>
      </c>
      <c r="Q94" s="23">
        <f t="shared" si="3"/>
        <v>149</v>
      </c>
      <c r="R94" s="23">
        <v>3</v>
      </c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  <c r="IV94" s="30"/>
    </row>
    <row r="95" spans="1:256" s="1" customFormat="1" ht="33.75" customHeight="1">
      <c r="A95" s="10">
        <v>93</v>
      </c>
      <c r="B95" s="11" t="s">
        <v>209</v>
      </c>
      <c r="C95" s="32" t="s">
        <v>210</v>
      </c>
      <c r="D95" s="13" t="s">
        <v>255</v>
      </c>
      <c r="E95" s="11" t="s">
        <v>248</v>
      </c>
      <c r="F95" s="12" t="s">
        <v>202</v>
      </c>
      <c r="G95" s="15">
        <v>1</v>
      </c>
      <c r="H95" s="11" t="s">
        <v>256</v>
      </c>
      <c r="I95" s="12" t="s">
        <v>257</v>
      </c>
      <c r="J95" s="12" t="s">
        <v>26</v>
      </c>
      <c r="K95" s="22">
        <v>70.6</v>
      </c>
      <c r="L95" s="22">
        <v>79.5</v>
      </c>
      <c r="M95" s="22">
        <v>0</v>
      </c>
      <c r="N95" s="22">
        <v>150.1</v>
      </c>
      <c r="O95" s="15">
        <v>1</v>
      </c>
      <c r="P95" s="23">
        <v>81.6</v>
      </c>
      <c r="Q95" s="23">
        <f t="shared" si="3"/>
        <v>156.64999999999998</v>
      </c>
      <c r="R95" s="23">
        <v>1</v>
      </c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  <c r="IV95" s="30"/>
    </row>
    <row r="96" spans="1:256" s="1" customFormat="1" ht="33.75" customHeight="1">
      <c r="A96" s="10">
        <v>94</v>
      </c>
      <c r="B96" s="11" t="s">
        <v>209</v>
      </c>
      <c r="C96" s="32" t="s">
        <v>210</v>
      </c>
      <c r="D96" s="13" t="s">
        <v>255</v>
      </c>
      <c r="E96" s="11" t="s">
        <v>248</v>
      </c>
      <c r="F96" s="12" t="s">
        <v>202</v>
      </c>
      <c r="G96" s="15">
        <v>1</v>
      </c>
      <c r="H96" s="11" t="s">
        <v>258</v>
      </c>
      <c r="I96" s="12" t="s">
        <v>259</v>
      </c>
      <c r="J96" s="12" t="s">
        <v>26</v>
      </c>
      <c r="K96" s="22">
        <v>65.7</v>
      </c>
      <c r="L96" s="22">
        <v>77</v>
      </c>
      <c r="M96" s="22">
        <v>0</v>
      </c>
      <c r="N96" s="22">
        <v>142.7</v>
      </c>
      <c r="O96" s="15">
        <v>2</v>
      </c>
      <c r="P96" s="23">
        <v>82</v>
      </c>
      <c r="Q96" s="23">
        <f t="shared" si="3"/>
        <v>153.35</v>
      </c>
      <c r="R96" s="23">
        <v>2</v>
      </c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  <c r="IV96" s="30"/>
    </row>
    <row r="97" spans="1:256" s="1" customFormat="1" ht="33.75" customHeight="1">
      <c r="A97" s="10">
        <v>95</v>
      </c>
      <c r="B97" s="11" t="s">
        <v>209</v>
      </c>
      <c r="C97" s="32" t="s">
        <v>210</v>
      </c>
      <c r="D97" s="13" t="s">
        <v>255</v>
      </c>
      <c r="E97" s="11" t="s">
        <v>248</v>
      </c>
      <c r="F97" s="12" t="s">
        <v>202</v>
      </c>
      <c r="G97" s="15">
        <v>1</v>
      </c>
      <c r="H97" s="11" t="s">
        <v>260</v>
      </c>
      <c r="I97" s="12" t="s">
        <v>261</v>
      </c>
      <c r="J97" s="12" t="s">
        <v>26</v>
      </c>
      <c r="K97" s="22">
        <v>59.2</v>
      </c>
      <c r="L97" s="22">
        <v>76</v>
      </c>
      <c r="M97" s="22">
        <v>0</v>
      </c>
      <c r="N97" s="22">
        <v>135.2</v>
      </c>
      <c r="O97" s="15">
        <v>3</v>
      </c>
      <c r="P97" s="23">
        <v>80.5</v>
      </c>
      <c r="Q97" s="23">
        <f t="shared" si="3"/>
        <v>148.1</v>
      </c>
      <c r="R97" s="23">
        <v>3</v>
      </c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  <c r="IT97" s="30"/>
      <c r="IU97" s="30"/>
      <c r="IV97" s="30"/>
    </row>
    <row r="98" spans="1:256" s="1" customFormat="1" ht="33.75" customHeight="1">
      <c r="A98" s="10">
        <v>96</v>
      </c>
      <c r="B98" s="11" t="s">
        <v>209</v>
      </c>
      <c r="C98" s="32" t="s">
        <v>210</v>
      </c>
      <c r="D98" s="13" t="s">
        <v>262</v>
      </c>
      <c r="E98" s="11" t="s">
        <v>248</v>
      </c>
      <c r="F98" s="12" t="s">
        <v>202</v>
      </c>
      <c r="G98" s="15">
        <v>1</v>
      </c>
      <c r="H98" s="11" t="s">
        <v>263</v>
      </c>
      <c r="I98" s="12" t="s">
        <v>264</v>
      </c>
      <c r="J98" s="12" t="s">
        <v>29</v>
      </c>
      <c r="K98" s="22">
        <v>73.9</v>
      </c>
      <c r="L98" s="22">
        <v>76.5</v>
      </c>
      <c r="M98" s="22">
        <v>0</v>
      </c>
      <c r="N98" s="22">
        <v>150.4</v>
      </c>
      <c r="O98" s="15">
        <v>1</v>
      </c>
      <c r="P98" s="23">
        <v>82.8</v>
      </c>
      <c r="Q98" s="23">
        <f t="shared" si="3"/>
        <v>158</v>
      </c>
      <c r="R98" s="23">
        <v>1</v>
      </c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  <c r="IT98" s="30"/>
      <c r="IU98" s="30"/>
      <c r="IV98" s="30"/>
    </row>
    <row r="99" spans="1:256" s="1" customFormat="1" ht="33.75" customHeight="1">
      <c r="A99" s="10">
        <v>97</v>
      </c>
      <c r="B99" s="11" t="s">
        <v>209</v>
      </c>
      <c r="C99" s="32" t="s">
        <v>210</v>
      </c>
      <c r="D99" s="13" t="s">
        <v>262</v>
      </c>
      <c r="E99" s="11" t="s">
        <v>248</v>
      </c>
      <c r="F99" s="12" t="s">
        <v>202</v>
      </c>
      <c r="G99" s="15">
        <v>1</v>
      </c>
      <c r="H99" s="11" t="s">
        <v>265</v>
      </c>
      <c r="I99" s="12" t="s">
        <v>266</v>
      </c>
      <c r="J99" s="12" t="s">
        <v>29</v>
      </c>
      <c r="K99" s="22">
        <v>66.4</v>
      </c>
      <c r="L99" s="22">
        <v>78.5</v>
      </c>
      <c r="M99" s="22">
        <v>0</v>
      </c>
      <c r="N99" s="22">
        <v>144.9</v>
      </c>
      <c r="O99" s="15">
        <v>2</v>
      </c>
      <c r="P99" s="23">
        <v>85.2</v>
      </c>
      <c r="Q99" s="23">
        <f t="shared" si="3"/>
        <v>157.65</v>
      </c>
      <c r="R99" s="23">
        <v>2</v>
      </c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  <c r="IV99" s="30"/>
    </row>
    <row r="100" spans="1:256" s="1" customFormat="1" ht="33.75" customHeight="1">
      <c r="A100" s="10">
        <v>98</v>
      </c>
      <c r="B100" s="11" t="s">
        <v>209</v>
      </c>
      <c r="C100" s="32" t="s">
        <v>210</v>
      </c>
      <c r="D100" s="13" t="s">
        <v>262</v>
      </c>
      <c r="E100" s="11" t="s">
        <v>248</v>
      </c>
      <c r="F100" s="12" t="s">
        <v>202</v>
      </c>
      <c r="G100" s="15">
        <v>1</v>
      </c>
      <c r="H100" s="11" t="s">
        <v>267</v>
      </c>
      <c r="I100" s="12" t="s">
        <v>268</v>
      </c>
      <c r="J100" s="12" t="s">
        <v>29</v>
      </c>
      <c r="K100" s="22">
        <v>63.7</v>
      </c>
      <c r="L100" s="22">
        <v>77.5</v>
      </c>
      <c r="M100" s="22">
        <v>0</v>
      </c>
      <c r="N100" s="22">
        <v>141.2</v>
      </c>
      <c r="O100" s="15">
        <v>3</v>
      </c>
      <c r="P100" s="23">
        <v>82.1</v>
      </c>
      <c r="Q100" s="23">
        <f aca="true" t="shared" si="4" ref="Q100:Q106">N100/2+P100</f>
        <v>152.7</v>
      </c>
      <c r="R100" s="23">
        <v>3</v>
      </c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  <c r="IV100" s="30"/>
    </row>
    <row r="101" spans="1:256" s="1" customFormat="1" ht="33.75" customHeight="1">
      <c r="A101" s="10">
        <v>99</v>
      </c>
      <c r="B101" s="11" t="s">
        <v>209</v>
      </c>
      <c r="C101" s="32" t="s">
        <v>210</v>
      </c>
      <c r="D101" s="13" t="s">
        <v>269</v>
      </c>
      <c r="E101" s="11" t="s">
        <v>241</v>
      </c>
      <c r="F101" s="12" t="s">
        <v>202</v>
      </c>
      <c r="G101" s="15">
        <v>1</v>
      </c>
      <c r="H101" s="11" t="s">
        <v>270</v>
      </c>
      <c r="I101" s="12" t="s">
        <v>271</v>
      </c>
      <c r="J101" s="12" t="s">
        <v>26</v>
      </c>
      <c r="K101" s="22">
        <v>60.3</v>
      </c>
      <c r="L101" s="22">
        <v>77</v>
      </c>
      <c r="M101" s="22">
        <v>0</v>
      </c>
      <c r="N101" s="22">
        <v>137.3</v>
      </c>
      <c r="O101" s="15">
        <v>1</v>
      </c>
      <c r="P101" s="23">
        <v>80.36</v>
      </c>
      <c r="Q101" s="23">
        <f t="shared" si="4"/>
        <v>149.01</v>
      </c>
      <c r="R101" s="23">
        <v>1</v>
      </c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30"/>
      <c r="IS101" s="30"/>
      <c r="IT101" s="30"/>
      <c r="IU101" s="30"/>
      <c r="IV101" s="30"/>
    </row>
    <row r="102" spans="1:256" s="1" customFormat="1" ht="33.75" customHeight="1">
      <c r="A102" s="10">
        <v>100</v>
      </c>
      <c r="B102" s="11" t="s">
        <v>209</v>
      </c>
      <c r="C102" s="32" t="s">
        <v>210</v>
      </c>
      <c r="D102" s="13" t="s">
        <v>269</v>
      </c>
      <c r="E102" s="11" t="s">
        <v>241</v>
      </c>
      <c r="F102" s="12" t="s">
        <v>202</v>
      </c>
      <c r="G102" s="15">
        <v>1</v>
      </c>
      <c r="H102" s="11" t="s">
        <v>272</v>
      </c>
      <c r="I102" s="12" t="s">
        <v>273</v>
      </c>
      <c r="J102" s="12" t="s">
        <v>26</v>
      </c>
      <c r="K102" s="22">
        <v>60.1</v>
      </c>
      <c r="L102" s="22">
        <v>75</v>
      </c>
      <c r="M102" s="22">
        <v>0</v>
      </c>
      <c r="N102" s="22">
        <v>135.1</v>
      </c>
      <c r="O102" s="15">
        <v>2</v>
      </c>
      <c r="P102" s="23">
        <v>80</v>
      </c>
      <c r="Q102" s="23">
        <f t="shared" si="4"/>
        <v>147.55</v>
      </c>
      <c r="R102" s="23">
        <v>2</v>
      </c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  <c r="IT102" s="30"/>
      <c r="IU102" s="30"/>
      <c r="IV102" s="30"/>
    </row>
    <row r="103" spans="1:256" s="1" customFormat="1" ht="33.75" customHeight="1">
      <c r="A103" s="10">
        <v>101</v>
      </c>
      <c r="B103" s="11" t="s">
        <v>209</v>
      </c>
      <c r="C103" s="32" t="s">
        <v>210</v>
      </c>
      <c r="D103" s="13" t="s">
        <v>269</v>
      </c>
      <c r="E103" s="11" t="s">
        <v>241</v>
      </c>
      <c r="F103" s="12" t="s">
        <v>202</v>
      </c>
      <c r="G103" s="15">
        <v>1</v>
      </c>
      <c r="H103" s="11" t="s">
        <v>274</v>
      </c>
      <c r="I103" s="12" t="s">
        <v>275</v>
      </c>
      <c r="J103" s="12" t="s">
        <v>26</v>
      </c>
      <c r="K103" s="22">
        <v>55.7</v>
      </c>
      <c r="L103" s="22">
        <v>77.5</v>
      </c>
      <c r="M103" s="22">
        <v>0</v>
      </c>
      <c r="N103" s="22">
        <v>133.2</v>
      </c>
      <c r="O103" s="15">
        <v>3</v>
      </c>
      <c r="P103" s="23">
        <v>77.8</v>
      </c>
      <c r="Q103" s="23">
        <f t="shared" si="4"/>
        <v>144.39999999999998</v>
      </c>
      <c r="R103" s="23">
        <v>3</v>
      </c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  <c r="IV103" s="30"/>
    </row>
    <row r="104" spans="1:256" s="1" customFormat="1" ht="33.75" customHeight="1">
      <c r="A104" s="10">
        <v>102</v>
      </c>
      <c r="B104" s="11" t="s">
        <v>276</v>
      </c>
      <c r="C104" s="32" t="s">
        <v>277</v>
      </c>
      <c r="D104" s="13" t="s">
        <v>200</v>
      </c>
      <c r="E104" s="11" t="s">
        <v>201</v>
      </c>
      <c r="F104" s="12" t="s">
        <v>278</v>
      </c>
      <c r="G104" s="15">
        <v>1</v>
      </c>
      <c r="H104" s="11" t="s">
        <v>279</v>
      </c>
      <c r="I104" s="12" t="s">
        <v>280</v>
      </c>
      <c r="J104" s="12" t="s">
        <v>29</v>
      </c>
      <c r="K104" s="22">
        <v>60.7</v>
      </c>
      <c r="L104" s="22">
        <v>79.5</v>
      </c>
      <c r="M104" s="22">
        <v>0</v>
      </c>
      <c r="N104" s="22">
        <v>140.2</v>
      </c>
      <c r="O104" s="15">
        <v>1</v>
      </c>
      <c r="P104" s="23">
        <v>81.6</v>
      </c>
      <c r="Q104" s="23">
        <f t="shared" si="4"/>
        <v>151.7</v>
      </c>
      <c r="R104" s="23">
        <v>1</v>
      </c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  <c r="IV104" s="30"/>
    </row>
    <row r="105" spans="1:256" s="1" customFormat="1" ht="33.75" customHeight="1">
      <c r="A105" s="10">
        <v>103</v>
      </c>
      <c r="B105" s="11" t="s">
        <v>276</v>
      </c>
      <c r="C105" s="32" t="s">
        <v>277</v>
      </c>
      <c r="D105" s="13" t="s">
        <v>200</v>
      </c>
      <c r="E105" s="11" t="s">
        <v>201</v>
      </c>
      <c r="F105" s="12" t="s">
        <v>278</v>
      </c>
      <c r="G105" s="15">
        <v>1</v>
      </c>
      <c r="H105" s="11" t="s">
        <v>281</v>
      </c>
      <c r="I105" s="12" t="s">
        <v>282</v>
      </c>
      <c r="J105" s="12" t="s">
        <v>26</v>
      </c>
      <c r="K105" s="22">
        <v>56.5</v>
      </c>
      <c r="L105" s="22">
        <v>78</v>
      </c>
      <c r="M105" s="22">
        <v>0</v>
      </c>
      <c r="N105" s="22">
        <v>134.5</v>
      </c>
      <c r="O105" s="15">
        <v>2</v>
      </c>
      <c r="P105" s="23">
        <v>84</v>
      </c>
      <c r="Q105" s="23">
        <f t="shared" si="4"/>
        <v>151.25</v>
      </c>
      <c r="R105" s="23">
        <v>2</v>
      </c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  <c r="IV105" s="30"/>
    </row>
    <row r="106" spans="1:256" s="1" customFormat="1" ht="33.75" customHeight="1">
      <c r="A106" s="16">
        <v>104</v>
      </c>
      <c r="B106" s="17" t="s">
        <v>276</v>
      </c>
      <c r="C106" s="33" t="s">
        <v>277</v>
      </c>
      <c r="D106" s="19" t="s">
        <v>200</v>
      </c>
      <c r="E106" s="17" t="s">
        <v>201</v>
      </c>
      <c r="F106" s="18" t="s">
        <v>278</v>
      </c>
      <c r="G106" s="21">
        <v>1</v>
      </c>
      <c r="H106" s="17" t="s">
        <v>283</v>
      </c>
      <c r="I106" s="18" t="s">
        <v>284</v>
      </c>
      <c r="J106" s="18" t="s">
        <v>29</v>
      </c>
      <c r="K106" s="25">
        <v>63.2</v>
      </c>
      <c r="L106" s="25">
        <v>68.5</v>
      </c>
      <c r="M106" s="25">
        <v>0</v>
      </c>
      <c r="N106" s="25">
        <v>131.7</v>
      </c>
      <c r="O106" s="21">
        <v>3</v>
      </c>
      <c r="P106" s="27">
        <v>75.4</v>
      </c>
      <c r="Q106" s="23">
        <f t="shared" si="4"/>
        <v>141.25</v>
      </c>
      <c r="R106" s="27">
        <v>3</v>
      </c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</row>
  </sheetData>
  <sheetProtection/>
  <mergeCells count="1">
    <mergeCell ref="B1:R1"/>
  </mergeCells>
  <printOptions/>
  <pageMargins left="0.275" right="0.3145833333333333" top="0.275" bottom="0.275" header="0.15694444444444444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2021-05-15T01:41:33Z</dcterms:created>
  <dcterms:modified xsi:type="dcterms:W3CDTF">2021-05-15T03:31:48Z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