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80" windowHeight="8865" tabRatio="362" activeTab="0"/>
  </bookViews>
  <sheets>
    <sheet name="1" sheetId="1" r:id="rId1"/>
  </sheets>
  <definedNames>
    <definedName name="_xlnm._FilterDatabase" localSheetId="0" hidden="1">'1'!$A$2:$L$2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<sst xmlns="http://schemas.openxmlformats.org/spreadsheetml/2006/main" count="107" uniqueCount="66">
  <si>
    <t>性别</t>
  </si>
  <si>
    <t>准考证号</t>
  </si>
  <si>
    <t>面试成绩</t>
  </si>
  <si>
    <t>备注</t>
  </si>
  <si>
    <t>岗位编号</t>
  </si>
  <si>
    <t>女</t>
  </si>
  <si>
    <t>男</t>
  </si>
  <si>
    <t>2021160202107</t>
  </si>
  <si>
    <t>2021160202109</t>
  </si>
  <si>
    <t>2021160202210</t>
  </si>
  <si>
    <t>2021160202121</t>
  </si>
  <si>
    <t>2021160202219</t>
  </si>
  <si>
    <t>2021160202226</t>
  </si>
  <si>
    <t>2021160202315</t>
  </si>
  <si>
    <t>2021160202324</t>
  </si>
  <si>
    <t>2021160202408</t>
  </si>
  <si>
    <t>2021160202506</t>
  </si>
  <si>
    <t>2021160202511</t>
  </si>
  <si>
    <t>2021160202518</t>
  </si>
  <si>
    <t>2021160202529</t>
  </si>
  <si>
    <t>2021160202609</t>
  </si>
  <si>
    <t>2021160202616</t>
  </si>
  <si>
    <t>2021160202623</t>
  </si>
  <si>
    <t>2021160202619</t>
  </si>
  <si>
    <t>2021160202630</t>
  </si>
  <si>
    <t>2021160202710</t>
  </si>
  <si>
    <t>2021160202703</t>
  </si>
  <si>
    <t>21011001</t>
  </si>
  <si>
    <t>21011002</t>
  </si>
  <si>
    <t>21011003</t>
  </si>
  <si>
    <t>21011004</t>
  </si>
  <si>
    <t>21011005</t>
  </si>
  <si>
    <t>21011006</t>
  </si>
  <si>
    <t>21011007</t>
  </si>
  <si>
    <t>21011008</t>
  </si>
  <si>
    <t>21011009</t>
  </si>
  <si>
    <t>笔试折合成绩</t>
  </si>
  <si>
    <t>面试折合成绩</t>
  </si>
  <si>
    <t>笔试成绩</t>
  </si>
  <si>
    <t>面试成绩排名</t>
  </si>
  <si>
    <t>总成绩</t>
  </si>
  <si>
    <t>总成绩排名</t>
  </si>
  <si>
    <t>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</si>
  <si>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</si>
  <si>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</si>
  <si>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</si>
  <si>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</si>
  <si>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</si>
  <si>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</si>
  <si>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</si>
  <si>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</si>
  <si>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</si>
  <si>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</si>
  <si>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</si>
  <si>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</si>
  <si>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</si>
  <si>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</si>
  <si>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</si>
  <si>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</si>
  <si>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</si>
  <si>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</si>
  <si>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</si>
  <si>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</si>
  <si>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进入体检</t>
  </si>
  <si>
    <t>序号</t>
  </si>
  <si>
    <t>雅安市雨城区2021年上半年公开考试招聘综合类事业单位工作人员总成绩、排名                         及进入体检人员名单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</si>
</sst>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;[Red]0.00"/>
    <numFmt numFmtId="190" formatCode="0.000_);[Red]\(0.000\)"/>
    <numFmt numFmtId="191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4"/>
      <name val="宋体"/>
      <family val="0"/>
    </font>
    <font>
      <sz val="16"/>
      <name val="方正小标宋简体"/>
      <family val="4"/>
    </font>
    <font>
      <u val="single"/>
      <sz val="16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190" fontId="0" fillId="0" borderId="0" xfId="0" applyNumberFormat="1" applyFill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0" fontId="43" fillId="0" borderId="10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1" fontId="0" fillId="0" borderId="0" xfId="0" applyNumberFormat="1" applyFill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ill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PageLayoutView="0" workbookViewId="0" topLeftCell="A10">
      <selection activeCell="O22" sqref="O22"/>
    </sheetView>
  </sheetViews>
  <sheetFormatPr defaultColWidth="9.00390625" defaultRowHeight="27" customHeight="1"/>
  <cols>
    <col min="1" max="1" width="6.125" style="6" customWidth="1"/>
    <col min="2" max="2" width="14.625" style="6" customWidth="1"/>
    <col min="3" max="3" width="5.625" style="6" customWidth="1"/>
    <col min="4" max="4" width="11.75390625" style="7" customWidth="1"/>
    <col min="5" max="6" width="8.00390625" style="10" customWidth="1"/>
    <col min="7" max="8" width="8.00390625" style="11" customWidth="1"/>
    <col min="9" max="9" width="8.00390625" style="15" customWidth="1"/>
    <col min="10" max="10" width="8.00390625" style="11" customWidth="1"/>
    <col min="11" max="11" width="6.625" style="6" customWidth="1"/>
    <col min="12" max="12" width="11.25390625" style="6" customWidth="1"/>
    <col min="13" max="16384" width="9.00390625" style="6" customWidth="1"/>
  </cols>
  <sheetData>
    <row r="1" spans="1:12" ht="54.75" customHeight="1">
      <c r="A1" s="20" t="s">
        <v>65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6.5" customHeight="1">
      <c r="A2" s="1" t="s">
        <v>64</v>
      </c>
      <c r="B2" s="1" t="s">
        <v>1</v>
      </c>
      <c r="C2" s="1" t="s">
        <v>0</v>
      </c>
      <c r="D2" s="1" t="s">
        <v>4</v>
      </c>
      <c r="E2" s="12" t="s">
        <v>38</v>
      </c>
      <c r="F2" s="12" t="s">
        <v>36</v>
      </c>
      <c r="G2" s="12" t="s">
        <v>2</v>
      </c>
      <c r="H2" s="12" t="s">
        <v>37</v>
      </c>
      <c r="I2" s="16" t="s">
        <v>39</v>
      </c>
      <c r="J2" s="12" t="s">
        <v>40</v>
      </c>
      <c r="K2" s="1" t="s">
        <v>41</v>
      </c>
      <c r="L2" s="1" t="s">
        <v>3</v>
      </c>
    </row>
    <row r="3" spans="1:12" ht="37.5" customHeight="1">
      <c r="A3" s="2" t="s">
        <v>43</v>
      </c>
      <c r="B3" s="9" t="s">
        <v>7</v>
      </c>
      <c r="C3" s="9" t="s">
        <v>5</v>
      </c>
      <c r="D3" s="9" t="s">
        <v>27</v>
      </c>
      <c r="E3" s="13">
        <v>46.97</v>
      </c>
      <c r="F3" s="13">
        <f aca="true" t="shared" si="0" ref="F3:F22">E3*0.6</f>
        <v>28.182</v>
      </c>
      <c r="G3" s="4">
        <v>77.7</v>
      </c>
      <c r="H3" s="14">
        <f aca="true" t="shared" si="1" ref="H3:H8">G3*0.4</f>
        <v>31.080000000000002</v>
      </c>
      <c r="I3" s="17">
        <v>1</v>
      </c>
      <c r="J3" s="14">
        <f aca="true" t="shared" si="2" ref="J3:J8">F3+H3</f>
        <v>59.262</v>
      </c>
      <c r="K3" s="2" t="s">
        <v>43</v>
      </c>
      <c r="L3" s="2" t="s">
        <v>63</v>
      </c>
    </row>
    <row r="4" spans="1:12" ht="37.5" customHeight="1">
      <c r="A4" s="2" t="s">
        <v>44</v>
      </c>
      <c r="B4" s="9" t="s">
        <v>8</v>
      </c>
      <c r="C4" s="9" t="s">
        <v>6</v>
      </c>
      <c r="D4" s="9" t="s">
        <v>27</v>
      </c>
      <c r="E4" s="13">
        <v>43.03</v>
      </c>
      <c r="F4" s="13">
        <f t="shared" si="0"/>
        <v>25.818</v>
      </c>
      <c r="G4" s="4">
        <v>71</v>
      </c>
      <c r="H4" s="14">
        <f t="shared" si="1"/>
        <v>28.400000000000002</v>
      </c>
      <c r="I4" s="17">
        <v>2</v>
      </c>
      <c r="J4" s="14">
        <f t="shared" si="2"/>
        <v>54.218</v>
      </c>
      <c r="K4" s="2" t="s">
        <v>42</v>
      </c>
      <c r="L4" s="2"/>
    </row>
    <row r="5" spans="1:12" ht="37.5" customHeight="1">
      <c r="A5" s="2" t="s">
        <v>45</v>
      </c>
      <c r="B5" s="9" t="s">
        <v>10</v>
      </c>
      <c r="C5" s="9" t="s">
        <v>6</v>
      </c>
      <c r="D5" s="9" t="s">
        <v>28</v>
      </c>
      <c r="E5" s="13">
        <v>69.555</v>
      </c>
      <c r="F5" s="13">
        <f t="shared" si="0"/>
        <v>41.733000000000004</v>
      </c>
      <c r="G5" s="4">
        <v>85.5</v>
      </c>
      <c r="H5" s="14">
        <f t="shared" si="1"/>
        <v>34.2</v>
      </c>
      <c r="I5" s="17">
        <v>1</v>
      </c>
      <c r="J5" s="14">
        <f t="shared" si="2"/>
        <v>75.933</v>
      </c>
      <c r="K5" s="2" t="s">
        <v>43</v>
      </c>
      <c r="L5" s="2" t="s">
        <v>63</v>
      </c>
    </row>
    <row r="6" spans="1:12" s="3" customFormat="1" ht="37.5" customHeight="1">
      <c r="A6" s="2" t="s">
        <v>46</v>
      </c>
      <c r="B6" s="9" t="s">
        <v>9</v>
      </c>
      <c r="C6" s="9" t="s">
        <v>5</v>
      </c>
      <c r="D6" s="9" t="s">
        <v>28</v>
      </c>
      <c r="E6" s="13">
        <v>70.395</v>
      </c>
      <c r="F6" s="13">
        <f t="shared" si="0"/>
        <v>42.236999999999995</v>
      </c>
      <c r="G6" s="4">
        <v>78.4</v>
      </c>
      <c r="H6" s="14">
        <f t="shared" si="1"/>
        <v>31.360000000000003</v>
      </c>
      <c r="I6" s="17">
        <v>2</v>
      </c>
      <c r="J6" s="14">
        <f t="shared" si="2"/>
        <v>73.597</v>
      </c>
      <c r="K6" s="2" t="s">
        <v>42</v>
      </c>
      <c r="L6" s="2"/>
    </row>
    <row r="7" spans="1:12" s="3" customFormat="1" ht="37.5" customHeight="1">
      <c r="A7" s="2" t="s">
        <v>47</v>
      </c>
      <c r="B7" s="9" t="s">
        <v>11</v>
      </c>
      <c r="C7" s="9" t="s">
        <v>6</v>
      </c>
      <c r="D7" s="9" t="s">
        <v>29</v>
      </c>
      <c r="E7" s="13">
        <v>75.4</v>
      </c>
      <c r="F7" s="13">
        <f t="shared" si="0"/>
        <v>45.24</v>
      </c>
      <c r="G7" s="4">
        <v>78.5</v>
      </c>
      <c r="H7" s="14">
        <f t="shared" si="1"/>
        <v>31.400000000000002</v>
      </c>
      <c r="I7" s="17">
        <v>2</v>
      </c>
      <c r="J7" s="14">
        <f t="shared" si="2"/>
        <v>76.64</v>
      </c>
      <c r="K7" s="2" t="s">
        <v>43</v>
      </c>
      <c r="L7" s="2" t="s">
        <v>63</v>
      </c>
    </row>
    <row r="8" spans="1:12" s="3" customFormat="1" ht="37.5" customHeight="1">
      <c r="A8" s="2" t="s">
        <v>48</v>
      </c>
      <c r="B8" s="9" t="s">
        <v>13</v>
      </c>
      <c r="C8" s="9" t="s">
        <v>6</v>
      </c>
      <c r="D8" s="9" t="s">
        <v>29</v>
      </c>
      <c r="E8" s="13">
        <v>65.045</v>
      </c>
      <c r="F8" s="13">
        <f t="shared" si="0"/>
        <v>39.027</v>
      </c>
      <c r="G8" s="4">
        <v>81.2</v>
      </c>
      <c r="H8" s="14">
        <f t="shared" si="1"/>
        <v>32.480000000000004</v>
      </c>
      <c r="I8" s="17">
        <v>1</v>
      </c>
      <c r="J8" s="14">
        <f t="shared" si="2"/>
        <v>71.507</v>
      </c>
      <c r="K8" s="4">
        <v>2</v>
      </c>
      <c r="L8" s="5"/>
    </row>
    <row r="9" spans="1:12" s="3" customFormat="1" ht="37.5" customHeight="1">
      <c r="A9" s="2" t="s">
        <v>49</v>
      </c>
      <c r="B9" s="9" t="s">
        <v>12</v>
      </c>
      <c r="C9" s="9" t="s">
        <v>6</v>
      </c>
      <c r="D9" s="9" t="s">
        <v>29</v>
      </c>
      <c r="E9" s="13">
        <v>65.58</v>
      </c>
      <c r="F9" s="13">
        <f t="shared" si="0"/>
        <v>39.348</v>
      </c>
      <c r="G9" s="19"/>
      <c r="H9" s="14"/>
      <c r="I9" s="17"/>
      <c r="J9" s="14"/>
      <c r="K9" s="4"/>
      <c r="L9" s="5"/>
    </row>
    <row r="10" spans="1:12" s="3" customFormat="1" ht="37.5" customHeight="1">
      <c r="A10" s="2" t="s">
        <v>50</v>
      </c>
      <c r="B10" s="9" t="s">
        <v>14</v>
      </c>
      <c r="C10" s="9" t="s">
        <v>6</v>
      </c>
      <c r="D10" s="9" t="s">
        <v>30</v>
      </c>
      <c r="E10" s="13">
        <v>64.43</v>
      </c>
      <c r="F10" s="13">
        <f t="shared" si="0"/>
        <v>38.658</v>
      </c>
      <c r="G10" s="4">
        <v>79.8</v>
      </c>
      <c r="H10" s="14">
        <f aca="true" t="shared" si="3" ref="H10:H22">G10*0.4</f>
        <v>31.92</v>
      </c>
      <c r="I10" s="17">
        <v>1</v>
      </c>
      <c r="J10" s="14">
        <f aca="true" t="shared" si="4" ref="J10:J22">F10+H10</f>
        <v>70.578</v>
      </c>
      <c r="K10" s="4">
        <v>1</v>
      </c>
      <c r="L10" s="2" t="s">
        <v>63</v>
      </c>
    </row>
    <row r="11" spans="1:12" s="3" customFormat="1" ht="37.5" customHeight="1">
      <c r="A11" s="2" t="s">
        <v>51</v>
      </c>
      <c r="B11" s="9" t="s">
        <v>15</v>
      </c>
      <c r="C11" s="9" t="s">
        <v>6</v>
      </c>
      <c r="D11" s="9" t="s">
        <v>30</v>
      </c>
      <c r="E11" s="13">
        <v>62.82</v>
      </c>
      <c r="F11" s="13">
        <f t="shared" si="0"/>
        <v>37.692</v>
      </c>
      <c r="G11" s="4">
        <v>77.76</v>
      </c>
      <c r="H11" s="14">
        <f t="shared" si="3"/>
        <v>31.104000000000003</v>
      </c>
      <c r="I11" s="17">
        <v>2</v>
      </c>
      <c r="J11" s="14">
        <f t="shared" si="4"/>
        <v>68.796</v>
      </c>
      <c r="K11" s="4">
        <v>2</v>
      </c>
      <c r="L11" s="5"/>
    </row>
    <row r="12" spans="1:12" s="3" customFormat="1" ht="37.5" customHeight="1">
      <c r="A12" s="2" t="s">
        <v>52</v>
      </c>
      <c r="B12" s="9" t="s">
        <v>16</v>
      </c>
      <c r="C12" s="9" t="s">
        <v>6</v>
      </c>
      <c r="D12" s="9" t="s">
        <v>31</v>
      </c>
      <c r="E12" s="13">
        <v>70.67</v>
      </c>
      <c r="F12" s="13">
        <f t="shared" si="0"/>
        <v>42.402</v>
      </c>
      <c r="G12" s="4">
        <v>78.5</v>
      </c>
      <c r="H12" s="14">
        <f t="shared" si="3"/>
        <v>31.400000000000002</v>
      </c>
      <c r="I12" s="17">
        <v>3</v>
      </c>
      <c r="J12" s="14">
        <f t="shared" si="4"/>
        <v>73.802</v>
      </c>
      <c r="K12" s="4">
        <v>1</v>
      </c>
      <c r="L12" s="2" t="s">
        <v>63</v>
      </c>
    </row>
    <row r="13" spans="1:12" s="3" customFormat="1" ht="37.5" customHeight="1">
      <c r="A13" s="2" t="s">
        <v>53</v>
      </c>
      <c r="B13" s="9" t="s">
        <v>17</v>
      </c>
      <c r="C13" s="9" t="s">
        <v>6</v>
      </c>
      <c r="D13" s="9" t="s">
        <v>31</v>
      </c>
      <c r="E13" s="13">
        <v>60.89</v>
      </c>
      <c r="F13" s="13">
        <f t="shared" si="0"/>
        <v>36.534</v>
      </c>
      <c r="G13" s="4">
        <v>81.8</v>
      </c>
      <c r="H13" s="14">
        <f t="shared" si="3"/>
        <v>32.72</v>
      </c>
      <c r="I13" s="17">
        <v>1</v>
      </c>
      <c r="J13" s="14">
        <f t="shared" si="4"/>
        <v>69.25399999999999</v>
      </c>
      <c r="K13" s="4">
        <v>2</v>
      </c>
      <c r="L13" s="5"/>
    </row>
    <row r="14" spans="1:12" s="3" customFormat="1" ht="37.5" customHeight="1">
      <c r="A14" s="2" t="s">
        <v>54</v>
      </c>
      <c r="B14" s="9" t="s">
        <v>18</v>
      </c>
      <c r="C14" s="9" t="s">
        <v>6</v>
      </c>
      <c r="D14" s="9" t="s">
        <v>31</v>
      </c>
      <c r="E14" s="13">
        <v>60.875</v>
      </c>
      <c r="F14" s="13">
        <f t="shared" si="0"/>
        <v>36.525</v>
      </c>
      <c r="G14" s="4">
        <v>79.9</v>
      </c>
      <c r="H14" s="14">
        <f t="shared" si="3"/>
        <v>31.960000000000004</v>
      </c>
      <c r="I14" s="17">
        <v>2</v>
      </c>
      <c r="J14" s="14">
        <f t="shared" si="4"/>
        <v>68.485</v>
      </c>
      <c r="K14" s="4">
        <v>3</v>
      </c>
      <c r="L14" s="5"/>
    </row>
    <row r="15" spans="1:12" s="3" customFormat="1" ht="37.5" customHeight="1">
      <c r="A15" s="2" t="s">
        <v>55</v>
      </c>
      <c r="B15" s="9" t="s">
        <v>19</v>
      </c>
      <c r="C15" s="9" t="s">
        <v>5</v>
      </c>
      <c r="D15" s="9" t="s">
        <v>32</v>
      </c>
      <c r="E15" s="13">
        <v>53.99</v>
      </c>
      <c r="F15" s="13">
        <f t="shared" si="0"/>
        <v>32.394</v>
      </c>
      <c r="G15" s="4">
        <v>78.3</v>
      </c>
      <c r="H15" s="14">
        <f t="shared" si="3"/>
        <v>31.32</v>
      </c>
      <c r="I15" s="17">
        <v>1</v>
      </c>
      <c r="J15" s="14">
        <f t="shared" si="4"/>
        <v>63.714</v>
      </c>
      <c r="K15" s="4">
        <v>1</v>
      </c>
      <c r="L15" s="2" t="s">
        <v>63</v>
      </c>
    </row>
    <row r="16" spans="1:12" s="3" customFormat="1" ht="37.5" customHeight="1">
      <c r="A16" s="2" t="s">
        <v>56</v>
      </c>
      <c r="B16" s="9" t="s">
        <v>20</v>
      </c>
      <c r="C16" s="9" t="s">
        <v>6</v>
      </c>
      <c r="D16" s="9" t="s">
        <v>33</v>
      </c>
      <c r="E16" s="13">
        <v>67.455</v>
      </c>
      <c r="F16" s="13">
        <f t="shared" si="0"/>
        <v>40.473</v>
      </c>
      <c r="G16" s="4">
        <v>79.5</v>
      </c>
      <c r="H16" s="14">
        <f t="shared" si="3"/>
        <v>31.8</v>
      </c>
      <c r="I16" s="17">
        <v>1</v>
      </c>
      <c r="J16" s="14">
        <f t="shared" si="4"/>
        <v>72.273</v>
      </c>
      <c r="K16" s="4">
        <v>1</v>
      </c>
      <c r="L16" s="2" t="s">
        <v>63</v>
      </c>
    </row>
    <row r="17" spans="1:12" s="3" customFormat="1" ht="37.5" customHeight="1">
      <c r="A17" s="2" t="s">
        <v>57</v>
      </c>
      <c r="B17" s="9" t="s">
        <v>21</v>
      </c>
      <c r="C17" s="9" t="s">
        <v>6</v>
      </c>
      <c r="D17" s="9" t="s">
        <v>34</v>
      </c>
      <c r="E17" s="13">
        <v>61.78</v>
      </c>
      <c r="F17" s="13">
        <f t="shared" si="0"/>
        <v>37.068</v>
      </c>
      <c r="G17" s="4">
        <v>83</v>
      </c>
      <c r="H17" s="14">
        <f t="shared" si="3"/>
        <v>33.2</v>
      </c>
      <c r="I17" s="17">
        <v>1</v>
      </c>
      <c r="J17" s="14">
        <f t="shared" si="4"/>
        <v>70.268</v>
      </c>
      <c r="K17" s="4">
        <v>1</v>
      </c>
      <c r="L17" s="2" t="s">
        <v>63</v>
      </c>
    </row>
    <row r="18" spans="1:12" ht="37.5" customHeight="1">
      <c r="A18" s="2" t="s">
        <v>58</v>
      </c>
      <c r="B18" s="9" t="s">
        <v>22</v>
      </c>
      <c r="C18" s="9" t="s">
        <v>6</v>
      </c>
      <c r="D18" s="9" t="s">
        <v>34</v>
      </c>
      <c r="E18" s="13">
        <v>60.88</v>
      </c>
      <c r="F18" s="13">
        <f t="shared" si="0"/>
        <v>36.528</v>
      </c>
      <c r="G18" s="4">
        <v>81.1</v>
      </c>
      <c r="H18" s="14">
        <f t="shared" si="3"/>
        <v>32.44</v>
      </c>
      <c r="I18" s="18">
        <v>2</v>
      </c>
      <c r="J18" s="14">
        <f t="shared" si="4"/>
        <v>68.96799999999999</v>
      </c>
      <c r="K18" s="8">
        <v>2</v>
      </c>
      <c r="L18" s="8"/>
    </row>
    <row r="19" spans="1:12" ht="37.5" customHeight="1">
      <c r="A19" s="2" t="s">
        <v>59</v>
      </c>
      <c r="B19" s="9" t="s">
        <v>23</v>
      </c>
      <c r="C19" s="9" t="s">
        <v>6</v>
      </c>
      <c r="D19" s="9" t="s">
        <v>34</v>
      </c>
      <c r="E19" s="13">
        <v>58.785</v>
      </c>
      <c r="F19" s="13">
        <f t="shared" si="0"/>
        <v>35.270999999999994</v>
      </c>
      <c r="G19" s="4">
        <v>78.6</v>
      </c>
      <c r="H19" s="14">
        <f t="shared" si="3"/>
        <v>31.439999999999998</v>
      </c>
      <c r="I19" s="18">
        <v>3</v>
      </c>
      <c r="J19" s="14">
        <f t="shared" si="4"/>
        <v>66.71099999999998</v>
      </c>
      <c r="K19" s="8">
        <v>3</v>
      </c>
      <c r="L19" s="8"/>
    </row>
    <row r="20" spans="1:12" ht="37.5" customHeight="1">
      <c r="A20" s="2" t="s">
        <v>60</v>
      </c>
      <c r="B20" s="9" t="s">
        <v>24</v>
      </c>
      <c r="C20" s="9" t="s">
        <v>6</v>
      </c>
      <c r="D20" s="9" t="s">
        <v>35</v>
      </c>
      <c r="E20" s="13">
        <v>67.4</v>
      </c>
      <c r="F20" s="13">
        <f t="shared" si="0"/>
        <v>40.440000000000005</v>
      </c>
      <c r="G20" s="4">
        <v>83.28</v>
      </c>
      <c r="H20" s="14">
        <f t="shared" si="3"/>
        <v>33.312000000000005</v>
      </c>
      <c r="I20" s="18">
        <v>1</v>
      </c>
      <c r="J20" s="14">
        <f t="shared" si="4"/>
        <v>73.75200000000001</v>
      </c>
      <c r="K20" s="8">
        <v>1</v>
      </c>
      <c r="L20" s="2" t="s">
        <v>63</v>
      </c>
    </row>
    <row r="21" spans="1:12" ht="37.5" customHeight="1">
      <c r="A21" s="2" t="s">
        <v>61</v>
      </c>
      <c r="B21" s="9" t="s">
        <v>25</v>
      </c>
      <c r="C21" s="9" t="s">
        <v>6</v>
      </c>
      <c r="D21" s="9" t="s">
        <v>35</v>
      </c>
      <c r="E21" s="13">
        <v>65.125</v>
      </c>
      <c r="F21" s="13">
        <f t="shared" si="0"/>
        <v>39.074999999999996</v>
      </c>
      <c r="G21" s="4">
        <v>77.44</v>
      </c>
      <c r="H21" s="14">
        <f t="shared" si="3"/>
        <v>30.976</v>
      </c>
      <c r="I21" s="18">
        <v>3</v>
      </c>
      <c r="J21" s="14">
        <f t="shared" si="4"/>
        <v>70.05099999999999</v>
      </c>
      <c r="K21" s="8">
        <v>2</v>
      </c>
      <c r="L21" s="8"/>
    </row>
    <row r="22" spans="1:12" ht="37.5" customHeight="1">
      <c r="A22" s="2" t="s">
        <v>62</v>
      </c>
      <c r="B22" s="9" t="s">
        <v>26</v>
      </c>
      <c r="C22" s="9" t="s">
        <v>6</v>
      </c>
      <c r="D22" s="9" t="s">
        <v>35</v>
      </c>
      <c r="E22" s="13">
        <v>61.915</v>
      </c>
      <c r="F22" s="13">
        <f t="shared" si="0"/>
        <v>37.149</v>
      </c>
      <c r="G22" s="4">
        <v>79.04</v>
      </c>
      <c r="H22" s="14">
        <f t="shared" si="3"/>
        <v>31.616000000000003</v>
      </c>
      <c r="I22" s="18">
        <v>2</v>
      </c>
      <c r="J22" s="14">
        <f t="shared" si="4"/>
        <v>68.765</v>
      </c>
      <c r="K22" s="8">
        <v>3</v>
      </c>
      <c r="L22" s="8"/>
    </row>
  </sheetData>
  <sheetProtection/>
  <autoFilter ref="A2:L2">
    <sortState ref="A3:L22">
      <sortCondition sortBy="value" ref="D3:D22"/>
    </sortState>
  </autoFilter>
  <mergeCells count="1">
    <mergeCell ref="A1:L1"/>
  </mergeCells>
  <conditionalFormatting sqref="J1:J65536">
    <cfRule type="duplicateValues" priority="1" dxfId="1" stopIfTrue="1">
      <formula>AND(COUNTIF($J:$J,J1)&gt;1,NOT(ISBLANK(J1)))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干部科</dc:creator>
  <cp:keywords/>
  <dc:description/>
  <cp:lastModifiedBy>admin</cp:lastModifiedBy>
  <cp:lastPrinted>2021-05-17T00:22:20Z</cp:lastPrinted>
  <dcterms:created xsi:type="dcterms:W3CDTF">2010-10-13T09:17:25Z</dcterms:created>
  <dcterms:modified xsi:type="dcterms:W3CDTF">2021-05-17T00:23:21Z</dcterms:modified>
  <cp:category/>
  <cp:version/>
  <cp:contentType/>
  <cp:contentStatus/>
</cp:coreProperties>
</file>