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341181-考生成绩信息" sheetId="1" r:id="rId1"/>
  </sheets>
  <definedNames>
    <definedName name="_xlnm._FilterDatabase" localSheetId="0" hidden="1">'341181-考生成绩信息'!$A$2:$AE$2</definedName>
    <definedName name="_xlnm.Database">'341181-考生成绩信息'!$A$2:$I$38</definedName>
    <definedName name="_xlnm.Print_Titles" localSheetId="0">'341181-考生成绩信息'!$1:$2</definedName>
  </definedNames>
  <calcPr calcId="124519"/>
</workbook>
</file>

<file path=xl/calcChain.xml><?xml version="1.0" encoding="utf-8"?>
<calcChain xmlns="http://schemas.openxmlformats.org/spreadsheetml/2006/main">
  <c r="K5" i="1"/>
  <c r="K9"/>
  <c r="K8"/>
  <c r="K7"/>
  <c r="K11"/>
  <c r="K12"/>
  <c r="K14"/>
  <c r="K15"/>
  <c r="K17"/>
  <c r="K18"/>
  <c r="K20"/>
  <c r="K22"/>
  <c r="K25"/>
  <c r="K26"/>
  <c r="K23"/>
  <c r="K24"/>
  <c r="K31"/>
  <c r="K32"/>
  <c r="K28"/>
  <c r="K29"/>
  <c r="K30"/>
  <c r="K37"/>
  <c r="K35"/>
  <c r="K36"/>
  <c r="K34"/>
  <c r="K39"/>
  <c r="K40"/>
  <c r="K41"/>
  <c r="K43"/>
  <c r="K45"/>
  <c r="K48"/>
  <c r="K46"/>
  <c r="K47"/>
  <c r="K49"/>
  <c r="K50"/>
  <c r="K51"/>
  <c r="K52"/>
  <c r="K54"/>
  <c r="K56"/>
  <c r="K55"/>
  <c r="K59"/>
  <c r="K57"/>
  <c r="K58"/>
  <c r="K61"/>
  <c r="K63"/>
  <c r="K62"/>
  <c r="K65"/>
  <c r="K3"/>
</calcChain>
</file>

<file path=xl/sharedStrings.xml><?xml version="1.0" encoding="utf-8"?>
<sst xmlns="http://schemas.openxmlformats.org/spreadsheetml/2006/main" count="253" uniqueCount="137">
  <si>
    <t>女</t>
  </si>
  <si>
    <t>341181001001</t>
  </si>
  <si>
    <t>男</t>
  </si>
  <si>
    <t>341181001002</t>
  </si>
  <si>
    <t>341181001003</t>
  </si>
  <si>
    <t>341181001005</t>
  </si>
  <si>
    <t>小学语文</t>
  </si>
  <si>
    <t>341181001007</t>
  </si>
  <si>
    <t>小学数学</t>
  </si>
  <si>
    <t>341181001008</t>
  </si>
  <si>
    <t>341181001009</t>
  </si>
  <si>
    <t>341181001010</t>
  </si>
  <si>
    <t>小学音乐</t>
  </si>
  <si>
    <t>341181001011</t>
  </si>
  <si>
    <t>王春月</t>
  </si>
  <si>
    <t>341181001012</t>
  </si>
  <si>
    <t>小学体育</t>
  </si>
  <si>
    <t>干玉林</t>
  </si>
  <si>
    <t>341181001013</t>
  </si>
  <si>
    <t>任华贞</t>
  </si>
  <si>
    <t>341181001014</t>
  </si>
  <si>
    <t>小学美术</t>
  </si>
  <si>
    <t>341181001015</t>
  </si>
  <si>
    <t>姓名</t>
    <phoneticPr fontId="18" type="noConversion"/>
  </si>
  <si>
    <t>性别</t>
    <phoneticPr fontId="18" type="noConversion"/>
  </si>
  <si>
    <t>岗位代码</t>
    <phoneticPr fontId="18" type="noConversion"/>
  </si>
  <si>
    <t>岗位名称</t>
    <phoneticPr fontId="18" type="noConversion"/>
  </si>
  <si>
    <t>综合成绩</t>
    <phoneticPr fontId="18" type="noConversion"/>
  </si>
  <si>
    <t>专业成绩</t>
    <phoneticPr fontId="18" type="noConversion"/>
  </si>
  <si>
    <t>陆文婷</t>
  </si>
  <si>
    <t>张小雨</t>
  </si>
  <si>
    <t>陈家彬</t>
  </si>
  <si>
    <t>朱冰倩</t>
  </si>
  <si>
    <t>董鏐</t>
  </si>
  <si>
    <t>王义申</t>
  </si>
  <si>
    <t>李贻阳</t>
  </si>
  <si>
    <t>王宝玲</t>
  </si>
  <si>
    <t>杨玉婷</t>
  </si>
  <si>
    <t>孙睿</t>
  </si>
  <si>
    <t>王福恒</t>
  </si>
  <si>
    <t>吴晶晶</t>
  </si>
  <si>
    <t>陈金珠</t>
  </si>
  <si>
    <t>贾靖欣</t>
  </si>
  <si>
    <t>杨阿娟</t>
  </si>
  <si>
    <t>孙诗洁</t>
  </si>
  <si>
    <t>殷康珍</t>
  </si>
  <si>
    <t>房媛媛</t>
  </si>
  <si>
    <t>施雅檬</t>
  </si>
  <si>
    <t>曹荣荣</t>
  </si>
  <si>
    <t>曹学健</t>
  </si>
  <si>
    <t>管银丽</t>
  </si>
  <si>
    <t>王晨语</t>
  </si>
  <si>
    <t>陈飞宇</t>
  </si>
  <si>
    <t>戴诗兴</t>
  </si>
  <si>
    <t>李静</t>
  </si>
  <si>
    <t>徐为奇</t>
  </si>
  <si>
    <t>王磊</t>
  </si>
  <si>
    <t>王后超</t>
  </si>
  <si>
    <t>朱秀秀</t>
  </si>
  <si>
    <t>周健</t>
  </si>
  <si>
    <t>张俊</t>
  </si>
  <si>
    <t>陈齐</t>
  </si>
  <si>
    <t>胡青</t>
  </si>
  <si>
    <t>余伯川</t>
  </si>
  <si>
    <t>程梅</t>
  </si>
  <si>
    <t>王敏</t>
  </si>
  <si>
    <t>曹冉</t>
  </si>
  <si>
    <t>吴孟凡</t>
  </si>
  <si>
    <t>姚传勤</t>
  </si>
  <si>
    <t>刘丽莹</t>
  </si>
  <si>
    <t>杨锦</t>
  </si>
  <si>
    <t>盛月云</t>
  </si>
  <si>
    <t>李瑞璇</t>
  </si>
  <si>
    <t>李振慧</t>
  </si>
  <si>
    <t>341181001004</t>
  </si>
  <si>
    <t>341181001006</t>
  </si>
  <si>
    <t>341181001016</t>
  </si>
  <si>
    <t>高中地理</t>
  </si>
  <si>
    <t>初中音乐</t>
  </si>
  <si>
    <t>初中体育</t>
  </si>
  <si>
    <t>初中美术</t>
  </si>
  <si>
    <t>小学特教</t>
  </si>
  <si>
    <t>511010821</t>
  </si>
  <si>
    <t>511015006</t>
  </si>
  <si>
    <t>511015005</t>
  </si>
  <si>
    <t>511014906</t>
  </si>
  <si>
    <t>511014905</t>
  </si>
  <si>
    <t>511013709</t>
  </si>
  <si>
    <t>511013924</t>
  </si>
  <si>
    <t>511013820</t>
  </si>
  <si>
    <t>511013704</t>
  </si>
  <si>
    <t>511010227</t>
  </si>
  <si>
    <t>511010221</t>
  </si>
  <si>
    <t>511010424</t>
  </si>
  <si>
    <t>111006211</t>
  </si>
  <si>
    <t>111006420</t>
  </si>
  <si>
    <t>111005807</t>
  </si>
  <si>
    <t>111006612</t>
  </si>
  <si>
    <t>111006601</t>
  </si>
  <si>
    <t>111002406</t>
  </si>
  <si>
    <t>111003005</t>
  </si>
  <si>
    <t>111002723</t>
  </si>
  <si>
    <t>111001408</t>
  </si>
  <si>
    <t>111002724</t>
  </si>
  <si>
    <t>111009803</t>
  </si>
  <si>
    <t>111009317</t>
  </si>
  <si>
    <t>111009426</t>
  </si>
  <si>
    <t>111009330</t>
  </si>
  <si>
    <t>111009628</t>
  </si>
  <si>
    <t>111009807</t>
  </si>
  <si>
    <t>111009411</t>
  </si>
  <si>
    <t>111003703</t>
  </si>
  <si>
    <t>111003628</t>
  </si>
  <si>
    <t>111003712</t>
  </si>
  <si>
    <t>111003616</t>
  </si>
  <si>
    <t>111003627</t>
  </si>
  <si>
    <t>111003323</t>
  </si>
  <si>
    <t>111003801</t>
  </si>
  <si>
    <t>111003422</t>
  </si>
  <si>
    <t>111003206</t>
  </si>
  <si>
    <t>111008426</t>
  </si>
  <si>
    <t>111008428</t>
  </si>
  <si>
    <t>111008416</t>
  </si>
  <si>
    <t>111008329</t>
  </si>
  <si>
    <t>111008315</t>
  </si>
  <si>
    <t>111009108</t>
  </si>
  <si>
    <t>111008912</t>
  </si>
  <si>
    <t>111008714</t>
  </si>
  <si>
    <t>111009206</t>
  </si>
  <si>
    <t>111007914</t>
  </si>
  <si>
    <t>准考证号</t>
    <phoneticPr fontId="18" type="noConversion"/>
  </si>
  <si>
    <t>笔试合成成绩</t>
    <phoneticPr fontId="18" type="noConversion"/>
  </si>
  <si>
    <t>专业测试成绩</t>
    <phoneticPr fontId="18" type="noConversion"/>
  </si>
  <si>
    <t>总成绩</t>
    <phoneticPr fontId="18" type="noConversion"/>
  </si>
  <si>
    <t>名次</t>
    <phoneticPr fontId="18" type="noConversion"/>
  </si>
  <si>
    <t>2021年天长市公开招聘中小学新任教师拟参加体检人员名单</t>
    <phoneticPr fontId="18" type="noConversion"/>
  </si>
  <si>
    <t>备注</t>
    <phoneticPr fontId="18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</si>
</sst>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2"/>
      <name val="宋体"/>
      <charset val="134"/>
    </font>
    <font>
      <sz val="1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1" fontId="0" fillId="0" borderId="0" xfId="0" applyNumberFormat="1">
      <alignment vertical="center"/>
    </xf>
    <xf numFmtId="1" fontId="20" fillId="0" borderId="10" xfId="0" applyNumberFormat="1" applyFont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1" fontId="23" fillId="33" borderId="10" xfId="42" applyNumberFormat="1" applyFont="1" applyFill="1" applyBorder="1" applyAlignment="1">
      <alignment horizontal="center" vertical="center"/>
    </xf>
    <xf numFmtId="1" fontId="23" fillId="33" borderId="10" xfId="43" applyNumberFormat="1" applyFont="1" applyFill="1" applyBorder="1" applyAlignment="1">
      <alignment horizontal="center" vertical="center"/>
    </xf>
    <xf numFmtId="0" fontId="23" fillId="33" borderId="10" xfId="43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/>
    <cellStyle name="常规 3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46" workbookViewId="0">
      <selection activeCell="N11" sqref="N11"/>
    </sheetView>
  </sheetViews>
  <sheetFormatPr defaultRowHeight="13.5"/>
  <cols>
    <col min="1" max="1" width="4" style="1" customWidth="1"/>
    <col min="2" max="2" width="6.75" style="1" customWidth="1"/>
    <col min="3" max="3" width="4.25" style="1" customWidth="1"/>
    <col min="4" max="4" width="13.125" style="1" customWidth="1"/>
    <col min="5" max="5" width="9.5" style="1" customWidth="1"/>
    <col min="6" max="6" width="9.875" style="1" customWidth="1"/>
    <col min="7" max="7" width="7.125" style="1" customWidth="1"/>
    <col min="8" max="8" width="7.25" style="1" customWidth="1"/>
    <col min="9" max="9" width="7.125" style="1" customWidth="1"/>
    <col min="10" max="10" width="7.25" customWidth="1"/>
    <col min="11" max="11" width="6.375" customWidth="1"/>
    <col min="12" max="12" width="4.875" customWidth="1"/>
  </cols>
  <sheetData>
    <row r="1" spans="1:12" ht="27" customHeight="1">
      <c r="A1" s="11" t="s">
        <v>135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8.5" customHeight="1">
      <c r="A2" s="8" t="s">
        <v>134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130</v>
      </c>
      <c r="G2" s="2" t="s">
        <v>27</v>
      </c>
      <c r="H2" s="2" t="s">
        <v>28</v>
      </c>
      <c r="I2" s="2" t="s">
        <v>131</v>
      </c>
      <c r="J2" s="10" t="s">
        <v>132</v>
      </c>
      <c r="K2" s="10" t="s">
        <v>133</v>
      </c>
      <c r="L2" s="8" t="s">
        <v>136</v>
      </c>
    </row>
    <row r="3" spans="1:12" ht="19.5" customHeight="1">
      <c r="A3" s="9">
        <v>1</v>
      </c>
      <c r="B3" s="5" t="s">
        <v>29</v>
      </c>
      <c r="C3" s="6" t="s">
        <v>0</v>
      </c>
      <c r="D3" s="6" t="s">
        <v>1</v>
      </c>
      <c r="E3" s="6" t="s">
        <v>77</v>
      </c>
      <c r="F3" s="7" t="s">
        <v>82</v>
      </c>
      <c r="G3" s="7">
        <v>76.5</v>
      </c>
      <c r="H3" s="7">
        <v>75</v>
      </c>
      <c r="I3" s="7">
        <v>75.599999999999994</v>
      </c>
      <c r="J3" s="9">
        <v>80.400000000000006</v>
      </c>
      <c r="K3" s="9">
        <f>I3/1.2*0.6+J3*0.4</f>
        <v>69.960000000000008</v>
      </c>
      <c r="L3" s="9"/>
    </row>
    <row r="4" spans="1:12" ht="19.5" customHeight="1">
      <c r="A4" s="9"/>
      <c r="B4" s="3"/>
      <c r="C4" s="3"/>
      <c r="D4" s="3"/>
      <c r="E4" s="3"/>
      <c r="F4" s="4"/>
      <c r="G4" s="4"/>
      <c r="H4" s="4"/>
      <c r="I4" s="4"/>
      <c r="J4" s="9"/>
      <c r="K4" s="9"/>
      <c r="L4" s="9"/>
    </row>
    <row r="5" spans="1:12" ht="19.5" customHeight="1">
      <c r="A5" s="9">
        <v>1</v>
      </c>
      <c r="B5" s="5" t="s">
        <v>30</v>
      </c>
      <c r="C5" s="6" t="s">
        <v>2</v>
      </c>
      <c r="D5" s="6" t="s">
        <v>3</v>
      </c>
      <c r="E5" s="6" t="s">
        <v>78</v>
      </c>
      <c r="F5" s="7" t="s">
        <v>83</v>
      </c>
      <c r="G5" s="7">
        <v>58.5</v>
      </c>
      <c r="H5" s="7">
        <v>69.5</v>
      </c>
      <c r="I5" s="7">
        <v>65.099999999999994</v>
      </c>
      <c r="J5" s="9">
        <v>81.099999999999994</v>
      </c>
      <c r="K5" s="9">
        <f t="shared" ref="K5:K20" si="0">I5/1.2*0.6+J5*0.4</f>
        <v>64.989999999999995</v>
      </c>
      <c r="L5" s="9"/>
    </row>
    <row r="6" spans="1:12" ht="19.5" customHeight="1">
      <c r="A6" s="9"/>
      <c r="B6" s="3"/>
      <c r="C6" s="3"/>
      <c r="D6" s="3"/>
      <c r="E6" s="3"/>
      <c r="F6" s="4"/>
      <c r="G6" s="4"/>
      <c r="H6" s="4"/>
      <c r="I6" s="4"/>
      <c r="J6" s="9"/>
      <c r="K6" s="9"/>
      <c r="L6" s="9"/>
    </row>
    <row r="7" spans="1:12" ht="19.5" customHeight="1">
      <c r="A7" s="9">
        <v>1</v>
      </c>
      <c r="B7" s="5" t="s">
        <v>33</v>
      </c>
      <c r="C7" s="6" t="s">
        <v>0</v>
      </c>
      <c r="D7" s="6" t="s">
        <v>4</v>
      </c>
      <c r="E7" s="6" t="s">
        <v>78</v>
      </c>
      <c r="F7" s="7" t="s">
        <v>86</v>
      </c>
      <c r="G7" s="7">
        <v>76</v>
      </c>
      <c r="H7" s="7">
        <v>80</v>
      </c>
      <c r="I7" s="7">
        <v>78.400000000000006</v>
      </c>
      <c r="J7" s="9">
        <v>82.7</v>
      </c>
      <c r="K7" s="9">
        <f t="shared" ref="K7:K9" si="1">I7/1.2*0.6+J7*0.4</f>
        <v>72.28</v>
      </c>
      <c r="L7" s="9"/>
    </row>
    <row r="8" spans="1:12" ht="19.5" customHeight="1">
      <c r="A8" s="9">
        <v>2</v>
      </c>
      <c r="B8" s="5" t="s">
        <v>32</v>
      </c>
      <c r="C8" s="6" t="s">
        <v>0</v>
      </c>
      <c r="D8" s="6" t="s">
        <v>4</v>
      </c>
      <c r="E8" s="6" t="s">
        <v>78</v>
      </c>
      <c r="F8" s="7" t="s">
        <v>85</v>
      </c>
      <c r="G8" s="7">
        <v>74.5</v>
      </c>
      <c r="H8" s="7">
        <v>82.5</v>
      </c>
      <c r="I8" s="7">
        <v>79.3</v>
      </c>
      <c r="J8" s="9">
        <v>79.8</v>
      </c>
      <c r="K8" s="9">
        <f t="shared" si="1"/>
        <v>71.569999999999993</v>
      </c>
      <c r="L8" s="9"/>
    </row>
    <row r="9" spans="1:12" ht="19.5" customHeight="1">
      <c r="A9" s="9">
        <v>3</v>
      </c>
      <c r="B9" s="5" t="s">
        <v>31</v>
      </c>
      <c r="C9" s="6" t="s">
        <v>2</v>
      </c>
      <c r="D9" s="6" t="s">
        <v>4</v>
      </c>
      <c r="E9" s="6" t="s">
        <v>78</v>
      </c>
      <c r="F9" s="7" t="s">
        <v>84</v>
      </c>
      <c r="G9" s="7">
        <v>83.5</v>
      </c>
      <c r="H9" s="7">
        <v>79</v>
      </c>
      <c r="I9" s="7">
        <v>80.8</v>
      </c>
      <c r="J9" s="9">
        <v>77.2</v>
      </c>
      <c r="K9" s="9">
        <f t="shared" si="1"/>
        <v>71.28</v>
      </c>
      <c r="L9" s="9"/>
    </row>
    <row r="10" spans="1:12" ht="19.5" customHeight="1">
      <c r="A10" s="9"/>
      <c r="B10" s="3"/>
      <c r="C10" s="3"/>
      <c r="D10" s="3"/>
      <c r="E10" s="3"/>
      <c r="F10" s="4"/>
      <c r="G10" s="4"/>
      <c r="H10" s="4"/>
      <c r="I10" s="4"/>
      <c r="J10" s="9"/>
      <c r="K10" s="9"/>
      <c r="L10" s="9"/>
    </row>
    <row r="11" spans="1:12" ht="19.5" customHeight="1">
      <c r="A11" s="9">
        <v>1</v>
      </c>
      <c r="B11" s="5" t="s">
        <v>34</v>
      </c>
      <c r="C11" s="6" t="s">
        <v>2</v>
      </c>
      <c r="D11" s="6" t="s">
        <v>74</v>
      </c>
      <c r="E11" s="6" t="s">
        <v>79</v>
      </c>
      <c r="F11" s="7" t="s">
        <v>87</v>
      </c>
      <c r="G11" s="7">
        <v>59.5</v>
      </c>
      <c r="H11" s="7">
        <v>81</v>
      </c>
      <c r="I11" s="7">
        <v>72.400000000000006</v>
      </c>
      <c r="J11" s="9">
        <v>85.4</v>
      </c>
      <c r="K11" s="9">
        <f t="shared" ref="K11:K12" si="2">I11/1.2*0.6+J11*0.4</f>
        <v>70.360000000000014</v>
      </c>
      <c r="L11" s="9"/>
    </row>
    <row r="12" spans="1:12" ht="19.5" customHeight="1">
      <c r="A12" s="9">
        <v>2</v>
      </c>
      <c r="B12" s="5" t="s">
        <v>35</v>
      </c>
      <c r="C12" s="6" t="s">
        <v>2</v>
      </c>
      <c r="D12" s="6" t="s">
        <v>74</v>
      </c>
      <c r="E12" s="6" t="s">
        <v>79</v>
      </c>
      <c r="F12" s="7" t="s">
        <v>88</v>
      </c>
      <c r="G12" s="7">
        <v>62</v>
      </c>
      <c r="H12" s="7">
        <v>68</v>
      </c>
      <c r="I12" s="7">
        <v>65.599999999999994</v>
      </c>
      <c r="J12" s="9">
        <v>84.9</v>
      </c>
      <c r="K12" s="9">
        <f t="shared" si="2"/>
        <v>66.759999999999991</v>
      </c>
      <c r="L12" s="9"/>
    </row>
    <row r="13" spans="1:12" ht="19.5" customHeight="1">
      <c r="A13" s="9"/>
      <c r="B13" s="3"/>
      <c r="C13" s="3"/>
      <c r="D13" s="3"/>
      <c r="E13" s="3"/>
      <c r="F13" s="4"/>
      <c r="G13" s="4"/>
      <c r="H13" s="4"/>
      <c r="I13" s="4"/>
      <c r="J13" s="9"/>
      <c r="K13" s="9"/>
      <c r="L13" s="9"/>
    </row>
    <row r="14" spans="1:12" ht="19.5" customHeight="1">
      <c r="A14" s="9">
        <v>1</v>
      </c>
      <c r="B14" s="5" t="s">
        <v>36</v>
      </c>
      <c r="C14" s="6" t="s">
        <v>0</v>
      </c>
      <c r="D14" s="6" t="s">
        <v>5</v>
      </c>
      <c r="E14" s="6" t="s">
        <v>79</v>
      </c>
      <c r="F14" s="7" t="s">
        <v>89</v>
      </c>
      <c r="G14" s="7">
        <v>88</v>
      </c>
      <c r="H14" s="7">
        <v>84</v>
      </c>
      <c r="I14" s="7">
        <v>85.6</v>
      </c>
      <c r="J14" s="9">
        <v>84.6</v>
      </c>
      <c r="K14" s="9">
        <f t="shared" ref="K14:K15" si="3">I14/1.2*0.6+J14*0.4</f>
        <v>76.639999999999986</v>
      </c>
      <c r="L14" s="9"/>
    </row>
    <row r="15" spans="1:12" ht="19.5" customHeight="1">
      <c r="A15" s="9">
        <v>2</v>
      </c>
      <c r="B15" s="5" t="s">
        <v>17</v>
      </c>
      <c r="C15" s="6" t="s">
        <v>2</v>
      </c>
      <c r="D15" s="6" t="s">
        <v>5</v>
      </c>
      <c r="E15" s="6" t="s">
        <v>79</v>
      </c>
      <c r="F15" s="7" t="s">
        <v>90</v>
      </c>
      <c r="G15" s="7">
        <v>68.5</v>
      </c>
      <c r="H15" s="7">
        <v>87</v>
      </c>
      <c r="I15" s="7">
        <v>79.599999999999994</v>
      </c>
      <c r="J15" s="9">
        <v>86.4</v>
      </c>
      <c r="K15" s="9">
        <f t="shared" si="3"/>
        <v>74.36</v>
      </c>
      <c r="L15" s="9"/>
    </row>
    <row r="16" spans="1:12" ht="19.5" customHeight="1">
      <c r="A16" s="9"/>
      <c r="B16" s="3"/>
      <c r="C16" s="3"/>
      <c r="D16" s="3"/>
      <c r="E16" s="3"/>
      <c r="F16" s="4"/>
      <c r="G16" s="4"/>
      <c r="H16" s="4"/>
      <c r="I16" s="4"/>
      <c r="J16" s="9"/>
      <c r="K16" s="9"/>
      <c r="L16" s="9"/>
    </row>
    <row r="17" spans="1:12" ht="19.5" customHeight="1">
      <c r="A17" s="9">
        <v>1</v>
      </c>
      <c r="B17" s="5" t="s">
        <v>37</v>
      </c>
      <c r="C17" s="6" t="s">
        <v>0</v>
      </c>
      <c r="D17" s="6" t="s">
        <v>75</v>
      </c>
      <c r="E17" s="6" t="s">
        <v>80</v>
      </c>
      <c r="F17" s="7" t="s">
        <v>91</v>
      </c>
      <c r="G17" s="7">
        <v>90</v>
      </c>
      <c r="H17" s="7">
        <v>87</v>
      </c>
      <c r="I17" s="7">
        <v>88.2</v>
      </c>
      <c r="J17" s="9">
        <v>77.2</v>
      </c>
      <c r="K17" s="9">
        <f t="shared" ref="K17:K18" si="4">I17/1.2*0.6+J17*0.4</f>
        <v>74.98</v>
      </c>
      <c r="L17" s="9"/>
    </row>
    <row r="18" spans="1:12" ht="19.5" customHeight="1">
      <c r="A18" s="9">
        <v>2</v>
      </c>
      <c r="B18" s="5" t="s">
        <v>38</v>
      </c>
      <c r="C18" s="6" t="s">
        <v>0</v>
      </c>
      <c r="D18" s="6" t="s">
        <v>75</v>
      </c>
      <c r="E18" s="6" t="s">
        <v>80</v>
      </c>
      <c r="F18" s="7" t="s">
        <v>92</v>
      </c>
      <c r="G18" s="7">
        <v>86</v>
      </c>
      <c r="H18" s="7">
        <v>86.5</v>
      </c>
      <c r="I18" s="7">
        <v>86.3</v>
      </c>
      <c r="J18" s="9">
        <v>78.2</v>
      </c>
      <c r="K18" s="9">
        <f t="shared" si="4"/>
        <v>74.430000000000007</v>
      </c>
      <c r="L18" s="9"/>
    </row>
    <row r="19" spans="1:12" ht="19.5" customHeight="1">
      <c r="A19" s="9"/>
      <c r="B19" s="3"/>
      <c r="C19" s="3"/>
      <c r="D19" s="3"/>
      <c r="E19" s="3"/>
      <c r="F19" s="4"/>
      <c r="G19" s="4"/>
      <c r="H19" s="4"/>
      <c r="I19" s="4"/>
      <c r="J19" s="9"/>
      <c r="K19" s="9"/>
      <c r="L19" s="9"/>
    </row>
    <row r="20" spans="1:12" ht="19.5" customHeight="1">
      <c r="A20" s="9">
        <v>1</v>
      </c>
      <c r="B20" s="5" t="s">
        <v>39</v>
      </c>
      <c r="C20" s="6" t="s">
        <v>2</v>
      </c>
      <c r="D20" s="6" t="s">
        <v>7</v>
      </c>
      <c r="E20" s="6" t="s">
        <v>80</v>
      </c>
      <c r="F20" s="7" t="s">
        <v>93</v>
      </c>
      <c r="G20" s="7">
        <v>78</v>
      </c>
      <c r="H20" s="7">
        <v>89</v>
      </c>
      <c r="I20" s="7">
        <v>84.6</v>
      </c>
      <c r="J20" s="9">
        <v>78.900000000000006</v>
      </c>
      <c r="K20" s="9">
        <f t="shared" si="0"/>
        <v>73.86</v>
      </c>
      <c r="L20" s="9"/>
    </row>
    <row r="21" spans="1:12" ht="19.5" customHeight="1">
      <c r="A21" s="9"/>
      <c r="B21" s="3"/>
      <c r="C21" s="3"/>
      <c r="D21" s="3"/>
      <c r="E21" s="3"/>
      <c r="F21" s="4"/>
      <c r="G21" s="4"/>
      <c r="H21" s="4"/>
      <c r="I21" s="4"/>
      <c r="J21" s="9"/>
      <c r="K21" s="9"/>
      <c r="L21" s="9"/>
    </row>
    <row r="22" spans="1:12" ht="19.5" customHeight="1">
      <c r="A22" s="9">
        <v>1</v>
      </c>
      <c r="B22" s="5" t="s">
        <v>40</v>
      </c>
      <c r="C22" s="6" t="s">
        <v>0</v>
      </c>
      <c r="D22" s="6" t="s">
        <v>9</v>
      </c>
      <c r="E22" s="6" t="s">
        <v>6</v>
      </c>
      <c r="F22" s="7" t="s">
        <v>94</v>
      </c>
      <c r="G22" s="7">
        <v>84.5</v>
      </c>
      <c r="H22" s="7">
        <v>98</v>
      </c>
      <c r="I22" s="7">
        <v>92.6</v>
      </c>
      <c r="J22" s="9">
        <v>76.400000000000006</v>
      </c>
      <c r="K22" s="9">
        <f t="shared" ref="K22:K26" si="5">I22/1.2*0.6+J22*0.4</f>
        <v>76.860000000000014</v>
      </c>
      <c r="L22" s="9"/>
    </row>
    <row r="23" spans="1:12" ht="19.5" customHeight="1">
      <c r="A23" s="9">
        <v>2</v>
      </c>
      <c r="B23" s="5" t="s">
        <v>43</v>
      </c>
      <c r="C23" s="6" t="s">
        <v>0</v>
      </c>
      <c r="D23" s="6" t="s">
        <v>9</v>
      </c>
      <c r="E23" s="6" t="s">
        <v>6</v>
      </c>
      <c r="F23" s="7" t="s">
        <v>97</v>
      </c>
      <c r="G23" s="7">
        <v>88</v>
      </c>
      <c r="H23" s="7">
        <v>85.5</v>
      </c>
      <c r="I23" s="7">
        <v>86.5</v>
      </c>
      <c r="J23" s="9">
        <v>82.2</v>
      </c>
      <c r="K23" s="9">
        <f t="shared" si="5"/>
        <v>76.13000000000001</v>
      </c>
      <c r="L23" s="9"/>
    </row>
    <row r="24" spans="1:12" ht="19.5" customHeight="1">
      <c r="A24" s="9">
        <v>3</v>
      </c>
      <c r="B24" s="5" t="s">
        <v>44</v>
      </c>
      <c r="C24" s="6" t="s">
        <v>0</v>
      </c>
      <c r="D24" s="6" t="s">
        <v>9</v>
      </c>
      <c r="E24" s="6" t="s">
        <v>6</v>
      </c>
      <c r="F24" s="7" t="s">
        <v>98</v>
      </c>
      <c r="G24" s="7">
        <v>80</v>
      </c>
      <c r="H24" s="7">
        <v>85</v>
      </c>
      <c r="I24" s="7">
        <v>83</v>
      </c>
      <c r="J24" s="9">
        <v>86.2</v>
      </c>
      <c r="K24" s="9">
        <f t="shared" si="5"/>
        <v>75.98</v>
      </c>
      <c r="L24" s="9"/>
    </row>
    <row r="25" spans="1:12" ht="19.5" customHeight="1">
      <c r="A25" s="9">
        <v>4</v>
      </c>
      <c r="B25" s="5" t="s">
        <v>41</v>
      </c>
      <c r="C25" s="6" t="s">
        <v>0</v>
      </c>
      <c r="D25" s="6" t="s">
        <v>9</v>
      </c>
      <c r="E25" s="6" t="s">
        <v>6</v>
      </c>
      <c r="F25" s="7" t="s">
        <v>95</v>
      </c>
      <c r="G25" s="7">
        <v>90</v>
      </c>
      <c r="H25" s="7">
        <v>88.5</v>
      </c>
      <c r="I25" s="7">
        <v>89.1</v>
      </c>
      <c r="J25" s="9">
        <v>78.400000000000006</v>
      </c>
      <c r="K25" s="9">
        <f t="shared" si="5"/>
        <v>75.91</v>
      </c>
      <c r="L25" s="9"/>
    </row>
    <row r="26" spans="1:12" ht="19.5" customHeight="1">
      <c r="A26" s="9">
        <v>5</v>
      </c>
      <c r="B26" s="5" t="s">
        <v>42</v>
      </c>
      <c r="C26" s="6" t="s">
        <v>0</v>
      </c>
      <c r="D26" s="6" t="s">
        <v>9</v>
      </c>
      <c r="E26" s="6" t="s">
        <v>6</v>
      </c>
      <c r="F26" s="7" t="s">
        <v>96</v>
      </c>
      <c r="G26" s="7">
        <v>83</v>
      </c>
      <c r="H26" s="7">
        <v>89</v>
      </c>
      <c r="I26" s="7">
        <v>86.6</v>
      </c>
      <c r="J26" s="9">
        <v>81.2</v>
      </c>
      <c r="K26" s="9">
        <f t="shared" si="5"/>
        <v>75.78</v>
      </c>
      <c r="L26" s="9"/>
    </row>
    <row r="27" spans="1:12" ht="19.5" customHeight="1">
      <c r="A27" s="9"/>
      <c r="B27" s="3"/>
      <c r="C27" s="3"/>
      <c r="D27" s="3"/>
      <c r="E27" s="3"/>
      <c r="F27" s="4"/>
      <c r="G27" s="4"/>
      <c r="H27" s="4"/>
      <c r="I27" s="4"/>
      <c r="J27" s="9"/>
      <c r="K27" s="9"/>
      <c r="L27" s="9"/>
    </row>
    <row r="28" spans="1:12" ht="19.5" customHeight="1">
      <c r="A28" s="9">
        <v>1</v>
      </c>
      <c r="B28" s="5" t="s">
        <v>47</v>
      </c>
      <c r="C28" s="6" t="s">
        <v>0</v>
      </c>
      <c r="D28" s="6" t="s">
        <v>10</v>
      </c>
      <c r="E28" s="6" t="s">
        <v>8</v>
      </c>
      <c r="F28" s="7" t="s">
        <v>101</v>
      </c>
      <c r="G28" s="7">
        <v>71</v>
      </c>
      <c r="H28" s="7">
        <v>107.5</v>
      </c>
      <c r="I28" s="7">
        <v>92.9</v>
      </c>
      <c r="J28" s="9">
        <v>87</v>
      </c>
      <c r="K28" s="9">
        <f t="shared" ref="K28:K32" si="6">I28/1.2*0.6+J28*0.4</f>
        <v>81.25</v>
      </c>
      <c r="L28" s="9"/>
    </row>
    <row r="29" spans="1:12" ht="19.5" customHeight="1">
      <c r="A29" s="9">
        <v>2</v>
      </c>
      <c r="B29" s="5" t="s">
        <v>48</v>
      </c>
      <c r="C29" s="6" t="s">
        <v>0</v>
      </c>
      <c r="D29" s="6" t="s">
        <v>10</v>
      </c>
      <c r="E29" s="6" t="s">
        <v>8</v>
      </c>
      <c r="F29" s="7" t="s">
        <v>102</v>
      </c>
      <c r="G29" s="7">
        <v>73</v>
      </c>
      <c r="H29" s="7">
        <v>105.5</v>
      </c>
      <c r="I29" s="7">
        <v>92.5</v>
      </c>
      <c r="J29" s="9">
        <v>83.4</v>
      </c>
      <c r="K29" s="9">
        <f t="shared" si="6"/>
        <v>79.610000000000014</v>
      </c>
      <c r="L29" s="9"/>
    </row>
    <row r="30" spans="1:12" ht="19.5" customHeight="1">
      <c r="A30" s="9">
        <v>3</v>
      </c>
      <c r="B30" s="5" t="s">
        <v>49</v>
      </c>
      <c r="C30" s="6" t="s">
        <v>0</v>
      </c>
      <c r="D30" s="6" t="s">
        <v>10</v>
      </c>
      <c r="E30" s="6" t="s">
        <v>8</v>
      </c>
      <c r="F30" s="7" t="s">
        <v>103</v>
      </c>
      <c r="G30" s="7">
        <v>73</v>
      </c>
      <c r="H30" s="7">
        <v>103</v>
      </c>
      <c r="I30" s="7">
        <v>91</v>
      </c>
      <c r="J30" s="9">
        <v>84.4</v>
      </c>
      <c r="K30" s="9">
        <f t="shared" si="6"/>
        <v>79.260000000000019</v>
      </c>
      <c r="L30" s="9"/>
    </row>
    <row r="31" spans="1:12" ht="19.5" customHeight="1">
      <c r="A31" s="9">
        <v>4</v>
      </c>
      <c r="B31" s="5" t="s">
        <v>45</v>
      </c>
      <c r="C31" s="6" t="s">
        <v>0</v>
      </c>
      <c r="D31" s="6" t="s">
        <v>10</v>
      </c>
      <c r="E31" s="6" t="s">
        <v>8</v>
      </c>
      <c r="F31" s="7" t="s">
        <v>99</v>
      </c>
      <c r="G31" s="7">
        <v>87.5</v>
      </c>
      <c r="H31" s="7">
        <v>102</v>
      </c>
      <c r="I31" s="7">
        <v>96.2</v>
      </c>
      <c r="J31" s="9">
        <v>76.400000000000006</v>
      </c>
      <c r="K31" s="9">
        <f t="shared" si="6"/>
        <v>78.66</v>
      </c>
      <c r="L31" s="9"/>
    </row>
    <row r="32" spans="1:12" ht="19.5" customHeight="1">
      <c r="A32" s="9">
        <v>5</v>
      </c>
      <c r="B32" s="5" t="s">
        <v>46</v>
      </c>
      <c r="C32" s="6" t="s">
        <v>0</v>
      </c>
      <c r="D32" s="6" t="s">
        <v>10</v>
      </c>
      <c r="E32" s="6" t="s">
        <v>8</v>
      </c>
      <c r="F32" s="7" t="s">
        <v>100</v>
      </c>
      <c r="G32" s="7">
        <v>73.5</v>
      </c>
      <c r="H32" s="7">
        <v>106</v>
      </c>
      <c r="I32" s="7">
        <v>93</v>
      </c>
      <c r="J32" s="9">
        <v>78</v>
      </c>
      <c r="K32" s="9">
        <f t="shared" si="6"/>
        <v>77.7</v>
      </c>
      <c r="L32" s="9"/>
    </row>
    <row r="33" spans="1:12" ht="19.5" customHeight="1">
      <c r="A33" s="9"/>
      <c r="B33" s="3"/>
      <c r="C33" s="3"/>
      <c r="D33" s="3"/>
      <c r="E33" s="3"/>
      <c r="F33" s="4"/>
      <c r="G33" s="4"/>
      <c r="H33" s="4"/>
      <c r="I33" s="4"/>
      <c r="J33" s="9"/>
      <c r="K33" s="9"/>
      <c r="L33" s="9"/>
    </row>
    <row r="34" spans="1:12" ht="19.5" customHeight="1">
      <c r="A34" s="9">
        <v>1</v>
      </c>
      <c r="B34" s="5" t="s">
        <v>14</v>
      </c>
      <c r="C34" s="6" t="s">
        <v>0</v>
      </c>
      <c r="D34" s="6" t="s">
        <v>11</v>
      </c>
      <c r="E34" s="6" t="s">
        <v>12</v>
      </c>
      <c r="F34" s="7" t="s">
        <v>107</v>
      </c>
      <c r="G34" s="7">
        <v>70.5</v>
      </c>
      <c r="H34" s="7">
        <v>74.5</v>
      </c>
      <c r="I34" s="7">
        <v>72.900000000000006</v>
      </c>
      <c r="J34" s="9">
        <v>81.599999999999994</v>
      </c>
      <c r="K34" s="9">
        <f t="shared" ref="K34:K37" si="7">I34/1.2*0.6+J34*0.4</f>
        <v>69.09</v>
      </c>
      <c r="L34" s="9"/>
    </row>
    <row r="35" spans="1:12" ht="19.5" customHeight="1">
      <c r="A35" s="9">
        <v>2</v>
      </c>
      <c r="B35" s="5" t="s">
        <v>51</v>
      </c>
      <c r="C35" s="6" t="s">
        <v>2</v>
      </c>
      <c r="D35" s="6" t="s">
        <v>11</v>
      </c>
      <c r="E35" s="6" t="s">
        <v>12</v>
      </c>
      <c r="F35" s="7" t="s">
        <v>105</v>
      </c>
      <c r="G35" s="7">
        <v>66.5</v>
      </c>
      <c r="H35" s="7">
        <v>83</v>
      </c>
      <c r="I35" s="7">
        <v>76.400000000000006</v>
      </c>
      <c r="J35" s="9">
        <v>76.599999999999994</v>
      </c>
      <c r="K35" s="9">
        <f t="shared" si="7"/>
        <v>68.84</v>
      </c>
      <c r="L35" s="9"/>
    </row>
    <row r="36" spans="1:12" ht="19.5" customHeight="1">
      <c r="A36" s="9">
        <v>3</v>
      </c>
      <c r="B36" s="5" t="s">
        <v>52</v>
      </c>
      <c r="C36" s="6" t="s">
        <v>0</v>
      </c>
      <c r="D36" s="6" t="s">
        <v>11</v>
      </c>
      <c r="E36" s="6" t="s">
        <v>12</v>
      </c>
      <c r="F36" s="7" t="s">
        <v>106</v>
      </c>
      <c r="G36" s="7">
        <v>67.5</v>
      </c>
      <c r="H36" s="7">
        <v>78</v>
      </c>
      <c r="I36" s="7">
        <v>73.8</v>
      </c>
      <c r="J36" s="9">
        <v>79.400000000000006</v>
      </c>
      <c r="K36" s="9">
        <f t="shared" si="7"/>
        <v>68.66</v>
      </c>
      <c r="L36" s="9"/>
    </row>
    <row r="37" spans="1:12" ht="19.5" customHeight="1">
      <c r="A37" s="9">
        <v>4</v>
      </c>
      <c r="B37" s="5" t="s">
        <v>50</v>
      </c>
      <c r="C37" s="6" t="s">
        <v>0</v>
      </c>
      <c r="D37" s="6" t="s">
        <v>11</v>
      </c>
      <c r="E37" s="6" t="s">
        <v>12</v>
      </c>
      <c r="F37" s="7" t="s">
        <v>104</v>
      </c>
      <c r="G37" s="7">
        <v>78</v>
      </c>
      <c r="H37" s="7">
        <v>76.5</v>
      </c>
      <c r="I37" s="7">
        <v>77.099999999999994</v>
      </c>
      <c r="J37" s="9">
        <v>75</v>
      </c>
      <c r="K37" s="9">
        <f t="shared" si="7"/>
        <v>68.55</v>
      </c>
      <c r="L37" s="9"/>
    </row>
    <row r="38" spans="1:12" ht="19.5" customHeight="1">
      <c r="A38" s="9"/>
      <c r="B38" s="3"/>
      <c r="C38" s="3"/>
      <c r="D38" s="3"/>
      <c r="E38" s="3"/>
      <c r="F38" s="4"/>
      <c r="G38" s="4"/>
      <c r="H38" s="4"/>
      <c r="I38" s="4"/>
      <c r="J38" s="9"/>
      <c r="K38" s="9"/>
      <c r="L38" s="9"/>
    </row>
    <row r="39" spans="1:12" ht="19.5" customHeight="1">
      <c r="A39" s="9">
        <v>1</v>
      </c>
      <c r="B39" s="5" t="s">
        <v>53</v>
      </c>
      <c r="C39" s="6" t="s">
        <v>2</v>
      </c>
      <c r="D39" s="6" t="s">
        <v>13</v>
      </c>
      <c r="E39" s="6" t="s">
        <v>12</v>
      </c>
      <c r="F39" s="7" t="s">
        <v>108</v>
      </c>
      <c r="G39" s="7">
        <v>92</v>
      </c>
      <c r="H39" s="7">
        <v>89.5</v>
      </c>
      <c r="I39" s="7">
        <v>90.5</v>
      </c>
      <c r="J39" s="9">
        <v>75.8</v>
      </c>
      <c r="K39" s="9">
        <f t="shared" ref="K39:K41" si="8">I39/1.2*0.6+J39*0.4</f>
        <v>75.569999999999993</v>
      </c>
      <c r="L39" s="9"/>
    </row>
    <row r="40" spans="1:12" ht="19.5" customHeight="1">
      <c r="A40" s="9">
        <v>2</v>
      </c>
      <c r="B40" s="5" t="s">
        <v>54</v>
      </c>
      <c r="C40" s="6" t="s">
        <v>0</v>
      </c>
      <c r="D40" s="6" t="s">
        <v>13</v>
      </c>
      <c r="E40" s="6" t="s">
        <v>12</v>
      </c>
      <c r="F40" s="7" t="s">
        <v>109</v>
      </c>
      <c r="G40" s="7">
        <v>89.5</v>
      </c>
      <c r="H40" s="7">
        <v>84</v>
      </c>
      <c r="I40" s="7">
        <v>86.2</v>
      </c>
      <c r="J40" s="9">
        <v>80.8</v>
      </c>
      <c r="K40" s="9">
        <f t="shared" si="8"/>
        <v>75.42</v>
      </c>
      <c r="L40" s="9"/>
    </row>
    <row r="41" spans="1:12" ht="19.5" customHeight="1">
      <c r="A41" s="9">
        <v>3</v>
      </c>
      <c r="B41" s="5" t="s">
        <v>55</v>
      </c>
      <c r="C41" s="6" t="s">
        <v>2</v>
      </c>
      <c r="D41" s="6" t="s">
        <v>13</v>
      </c>
      <c r="E41" s="6" t="s">
        <v>12</v>
      </c>
      <c r="F41" s="7" t="s">
        <v>110</v>
      </c>
      <c r="G41" s="7">
        <v>85.5</v>
      </c>
      <c r="H41" s="7">
        <v>73.5</v>
      </c>
      <c r="I41" s="7">
        <v>78.3</v>
      </c>
      <c r="J41" s="9">
        <v>76.599999999999994</v>
      </c>
      <c r="K41" s="9">
        <f t="shared" si="8"/>
        <v>69.789999999999992</v>
      </c>
      <c r="L41" s="9"/>
    </row>
    <row r="42" spans="1:12" ht="19.5" customHeight="1">
      <c r="A42" s="9"/>
      <c r="B42" s="3"/>
      <c r="C42" s="3"/>
      <c r="D42" s="3"/>
      <c r="E42" s="3"/>
      <c r="F42" s="3"/>
      <c r="G42" s="3"/>
      <c r="H42" s="3"/>
      <c r="I42" s="3"/>
      <c r="J42" s="9"/>
      <c r="K42" s="9"/>
      <c r="L42" s="9"/>
    </row>
    <row r="43" spans="1:12" ht="19.5" customHeight="1">
      <c r="A43" s="9">
        <v>1</v>
      </c>
      <c r="B43" s="5" t="s">
        <v>56</v>
      </c>
      <c r="C43" s="6" t="s">
        <v>2</v>
      </c>
      <c r="D43" s="6" t="s">
        <v>15</v>
      </c>
      <c r="E43" s="6" t="s">
        <v>16</v>
      </c>
      <c r="F43" s="7" t="s">
        <v>111</v>
      </c>
      <c r="G43" s="7">
        <v>49.5</v>
      </c>
      <c r="H43" s="7">
        <v>79</v>
      </c>
      <c r="I43" s="7">
        <v>67.2</v>
      </c>
      <c r="J43" s="9">
        <v>80.2</v>
      </c>
      <c r="K43" s="9">
        <f t="shared" ref="K43" si="9">I43/1.2*0.6+J43*0.4</f>
        <v>65.680000000000007</v>
      </c>
      <c r="L43" s="9"/>
    </row>
    <row r="44" spans="1:12" ht="19.5" customHeight="1">
      <c r="A44" s="9"/>
      <c r="B44" s="3"/>
      <c r="C44" s="3"/>
      <c r="D44" s="3"/>
      <c r="E44" s="3"/>
      <c r="F44" s="3"/>
      <c r="G44" s="3"/>
      <c r="H44" s="3"/>
      <c r="I44" s="3"/>
      <c r="J44" s="9"/>
      <c r="K44" s="9"/>
      <c r="L44" s="9"/>
    </row>
    <row r="45" spans="1:12" ht="19.5" customHeight="1">
      <c r="A45" s="9">
        <v>1</v>
      </c>
      <c r="B45" s="5" t="s">
        <v>57</v>
      </c>
      <c r="C45" s="6" t="s">
        <v>2</v>
      </c>
      <c r="D45" s="6" t="s">
        <v>18</v>
      </c>
      <c r="E45" s="6" t="s">
        <v>16</v>
      </c>
      <c r="F45" s="7" t="s">
        <v>112</v>
      </c>
      <c r="G45" s="7">
        <v>86.5</v>
      </c>
      <c r="H45" s="7">
        <v>86</v>
      </c>
      <c r="I45" s="7">
        <v>86.2</v>
      </c>
      <c r="J45" s="9">
        <v>79.599999999999994</v>
      </c>
      <c r="K45" s="9">
        <f t="shared" ref="K45:K52" si="10">I45/1.2*0.6+J45*0.4</f>
        <v>74.94</v>
      </c>
      <c r="L45" s="9"/>
    </row>
    <row r="46" spans="1:12" ht="19.5" customHeight="1">
      <c r="A46" s="9">
        <v>2</v>
      </c>
      <c r="B46" s="5" t="s">
        <v>58</v>
      </c>
      <c r="C46" s="6" t="s">
        <v>0</v>
      </c>
      <c r="D46" s="6" t="s">
        <v>18</v>
      </c>
      <c r="E46" s="6" t="s">
        <v>16</v>
      </c>
      <c r="F46" s="7" t="s">
        <v>114</v>
      </c>
      <c r="G46" s="7">
        <v>83.5</v>
      </c>
      <c r="H46" s="7">
        <v>81.5</v>
      </c>
      <c r="I46" s="7">
        <v>82.3</v>
      </c>
      <c r="J46" s="9">
        <v>84</v>
      </c>
      <c r="K46" s="9">
        <f t="shared" si="10"/>
        <v>74.75</v>
      </c>
      <c r="L46" s="9"/>
    </row>
    <row r="47" spans="1:12" ht="19.5" customHeight="1">
      <c r="A47" s="9">
        <v>3</v>
      </c>
      <c r="B47" s="5" t="s">
        <v>59</v>
      </c>
      <c r="C47" s="6" t="s">
        <v>2</v>
      </c>
      <c r="D47" s="6" t="s">
        <v>18</v>
      </c>
      <c r="E47" s="6" t="s">
        <v>16</v>
      </c>
      <c r="F47" s="7" t="s">
        <v>115</v>
      </c>
      <c r="G47" s="7">
        <v>84</v>
      </c>
      <c r="H47" s="7">
        <v>80.5</v>
      </c>
      <c r="I47" s="7">
        <v>81.900000000000006</v>
      </c>
      <c r="J47" s="9">
        <v>81.8</v>
      </c>
      <c r="K47" s="9">
        <f t="shared" si="10"/>
        <v>73.670000000000016</v>
      </c>
      <c r="L47" s="9"/>
    </row>
    <row r="48" spans="1:12" ht="19.5" customHeight="1">
      <c r="A48" s="9">
        <v>4</v>
      </c>
      <c r="B48" s="5" t="s">
        <v>19</v>
      </c>
      <c r="C48" s="6" t="s">
        <v>2</v>
      </c>
      <c r="D48" s="6" t="s">
        <v>18</v>
      </c>
      <c r="E48" s="6" t="s">
        <v>16</v>
      </c>
      <c r="F48" s="7" t="s">
        <v>113</v>
      </c>
      <c r="G48" s="7">
        <v>78</v>
      </c>
      <c r="H48" s="7">
        <v>85.5</v>
      </c>
      <c r="I48" s="7">
        <v>82.5</v>
      </c>
      <c r="J48" s="9">
        <v>78.2</v>
      </c>
      <c r="K48" s="9">
        <f t="shared" si="10"/>
        <v>72.53</v>
      </c>
      <c r="L48" s="9"/>
    </row>
    <row r="49" spans="1:12" ht="19.5" customHeight="1">
      <c r="A49" s="9">
        <v>5</v>
      </c>
      <c r="B49" s="5" t="s">
        <v>60</v>
      </c>
      <c r="C49" s="6" t="s">
        <v>2</v>
      </c>
      <c r="D49" s="6" t="s">
        <v>18</v>
      </c>
      <c r="E49" s="6" t="s">
        <v>16</v>
      </c>
      <c r="F49" s="7" t="s">
        <v>116</v>
      </c>
      <c r="G49" s="7">
        <v>67.5</v>
      </c>
      <c r="H49" s="7">
        <v>88.5</v>
      </c>
      <c r="I49" s="7">
        <v>80.099999999999994</v>
      </c>
      <c r="J49" s="9">
        <v>81.2</v>
      </c>
      <c r="K49" s="9">
        <f t="shared" si="10"/>
        <v>72.53</v>
      </c>
      <c r="L49" s="9"/>
    </row>
    <row r="50" spans="1:12" ht="19.5" customHeight="1">
      <c r="A50" s="9">
        <v>6</v>
      </c>
      <c r="B50" s="5" t="s">
        <v>61</v>
      </c>
      <c r="C50" s="6" t="s">
        <v>2</v>
      </c>
      <c r="D50" s="6" t="s">
        <v>18</v>
      </c>
      <c r="E50" s="6" t="s">
        <v>16</v>
      </c>
      <c r="F50" s="7" t="s">
        <v>117</v>
      </c>
      <c r="G50" s="7">
        <v>73</v>
      </c>
      <c r="H50" s="7">
        <v>81.5</v>
      </c>
      <c r="I50" s="7">
        <v>78.099999999999994</v>
      </c>
      <c r="J50" s="9">
        <v>79</v>
      </c>
      <c r="K50" s="9">
        <f t="shared" si="10"/>
        <v>70.650000000000006</v>
      </c>
      <c r="L50" s="9"/>
    </row>
    <row r="51" spans="1:12" ht="19.5" customHeight="1">
      <c r="A51" s="9">
        <v>7</v>
      </c>
      <c r="B51" s="5" t="s">
        <v>62</v>
      </c>
      <c r="C51" s="6" t="s">
        <v>2</v>
      </c>
      <c r="D51" s="6" t="s">
        <v>18</v>
      </c>
      <c r="E51" s="6" t="s">
        <v>16</v>
      </c>
      <c r="F51" s="7" t="s">
        <v>118</v>
      </c>
      <c r="G51" s="7">
        <v>70.5</v>
      </c>
      <c r="H51" s="7">
        <v>79</v>
      </c>
      <c r="I51" s="7">
        <v>75.599999999999994</v>
      </c>
      <c r="J51" s="9">
        <v>79.8</v>
      </c>
      <c r="K51" s="9">
        <f t="shared" si="10"/>
        <v>69.72</v>
      </c>
      <c r="L51" s="9"/>
    </row>
    <row r="52" spans="1:12" ht="19.5" customHeight="1">
      <c r="A52" s="9">
        <v>8</v>
      </c>
      <c r="B52" s="5" t="s">
        <v>63</v>
      </c>
      <c r="C52" s="6" t="s">
        <v>2</v>
      </c>
      <c r="D52" s="6" t="s">
        <v>18</v>
      </c>
      <c r="E52" s="6" t="s">
        <v>16</v>
      </c>
      <c r="F52" s="7" t="s">
        <v>119</v>
      </c>
      <c r="G52" s="7">
        <v>66.5</v>
      </c>
      <c r="H52" s="7">
        <v>74.5</v>
      </c>
      <c r="I52" s="7">
        <v>71.3</v>
      </c>
      <c r="J52" s="9">
        <v>84.4</v>
      </c>
      <c r="K52" s="9">
        <f t="shared" si="10"/>
        <v>69.41</v>
      </c>
      <c r="L52" s="9"/>
    </row>
    <row r="53" spans="1:12" ht="19.5" customHeight="1">
      <c r="A53" s="9"/>
      <c r="B53" s="3"/>
      <c r="C53" s="3"/>
      <c r="D53" s="3"/>
      <c r="E53" s="3"/>
      <c r="F53" s="3"/>
      <c r="G53" s="3"/>
      <c r="H53" s="3"/>
      <c r="I53" s="3"/>
      <c r="J53" s="9"/>
      <c r="K53" s="9"/>
      <c r="L53" s="9"/>
    </row>
    <row r="54" spans="1:12" ht="19.5" customHeight="1">
      <c r="A54" s="9">
        <v>1</v>
      </c>
      <c r="B54" s="5" t="s">
        <v>64</v>
      </c>
      <c r="C54" s="6" t="s">
        <v>0</v>
      </c>
      <c r="D54" s="6" t="s">
        <v>20</v>
      </c>
      <c r="E54" s="6" t="s">
        <v>21</v>
      </c>
      <c r="F54" s="7" t="s">
        <v>120</v>
      </c>
      <c r="G54" s="7">
        <v>89</v>
      </c>
      <c r="H54" s="7">
        <v>110.5</v>
      </c>
      <c r="I54" s="7">
        <v>101.9</v>
      </c>
      <c r="J54" s="9">
        <v>82</v>
      </c>
      <c r="K54" s="9">
        <f t="shared" ref="K54:K59" si="11">I54/1.2*0.6+J54*0.4</f>
        <v>83.75</v>
      </c>
      <c r="L54" s="9"/>
    </row>
    <row r="55" spans="1:12" ht="19.5" customHeight="1">
      <c r="A55" s="9">
        <v>2</v>
      </c>
      <c r="B55" s="5" t="s">
        <v>66</v>
      </c>
      <c r="C55" s="6" t="s">
        <v>2</v>
      </c>
      <c r="D55" s="6" t="s">
        <v>20</v>
      </c>
      <c r="E55" s="6" t="s">
        <v>21</v>
      </c>
      <c r="F55" s="7" t="s">
        <v>122</v>
      </c>
      <c r="G55" s="7">
        <v>96</v>
      </c>
      <c r="H55" s="7">
        <v>100</v>
      </c>
      <c r="I55" s="7">
        <v>98.4</v>
      </c>
      <c r="J55" s="9">
        <v>84</v>
      </c>
      <c r="K55" s="9">
        <f t="shared" si="11"/>
        <v>82.800000000000011</v>
      </c>
      <c r="L55" s="9"/>
    </row>
    <row r="56" spans="1:12" ht="19.5" customHeight="1">
      <c r="A56" s="9">
        <v>3</v>
      </c>
      <c r="B56" s="5" t="s">
        <v>65</v>
      </c>
      <c r="C56" s="6" t="s">
        <v>0</v>
      </c>
      <c r="D56" s="6" t="s">
        <v>20</v>
      </c>
      <c r="E56" s="6" t="s">
        <v>21</v>
      </c>
      <c r="F56" s="7" t="s">
        <v>121</v>
      </c>
      <c r="G56" s="7">
        <v>93.5</v>
      </c>
      <c r="H56" s="7">
        <v>103</v>
      </c>
      <c r="I56" s="7">
        <v>99.2</v>
      </c>
      <c r="J56" s="9">
        <v>81.2</v>
      </c>
      <c r="K56" s="9">
        <f t="shared" si="11"/>
        <v>82.080000000000013</v>
      </c>
      <c r="L56" s="9"/>
    </row>
    <row r="57" spans="1:12" ht="19.5" customHeight="1">
      <c r="A57" s="9">
        <v>4</v>
      </c>
      <c r="B57" s="5" t="s">
        <v>68</v>
      </c>
      <c r="C57" s="6" t="s">
        <v>0</v>
      </c>
      <c r="D57" s="6" t="s">
        <v>20</v>
      </c>
      <c r="E57" s="6" t="s">
        <v>21</v>
      </c>
      <c r="F57" s="7" t="s">
        <v>124</v>
      </c>
      <c r="G57" s="7">
        <v>85.5</v>
      </c>
      <c r="H57" s="7">
        <v>103</v>
      </c>
      <c r="I57" s="7">
        <v>96</v>
      </c>
      <c r="J57" s="9">
        <v>82</v>
      </c>
      <c r="K57" s="9">
        <f t="shared" si="11"/>
        <v>80.800000000000011</v>
      </c>
      <c r="L57" s="9"/>
    </row>
    <row r="58" spans="1:12" ht="19.5" customHeight="1">
      <c r="A58" s="9">
        <v>5</v>
      </c>
      <c r="B58" s="5" t="s">
        <v>69</v>
      </c>
      <c r="C58" s="6" t="s">
        <v>0</v>
      </c>
      <c r="D58" s="6" t="s">
        <v>20</v>
      </c>
      <c r="E58" s="6" t="s">
        <v>21</v>
      </c>
      <c r="F58" s="7" t="s">
        <v>125</v>
      </c>
      <c r="G58" s="7">
        <v>83.5</v>
      </c>
      <c r="H58" s="7">
        <v>102.5</v>
      </c>
      <c r="I58" s="7">
        <v>94.9</v>
      </c>
      <c r="J58" s="9">
        <v>82.8</v>
      </c>
      <c r="K58" s="9">
        <f t="shared" si="11"/>
        <v>80.569999999999993</v>
      </c>
      <c r="L58" s="9"/>
    </row>
    <row r="59" spans="1:12" ht="19.5" customHeight="1">
      <c r="A59" s="9">
        <v>6</v>
      </c>
      <c r="B59" s="5" t="s">
        <v>67</v>
      </c>
      <c r="C59" s="6" t="s">
        <v>0</v>
      </c>
      <c r="D59" s="6" t="s">
        <v>20</v>
      </c>
      <c r="E59" s="6" t="s">
        <v>21</v>
      </c>
      <c r="F59" s="7" t="s">
        <v>123</v>
      </c>
      <c r="G59" s="7">
        <v>85</v>
      </c>
      <c r="H59" s="7">
        <v>105.5</v>
      </c>
      <c r="I59" s="7">
        <v>97.3</v>
      </c>
      <c r="J59" s="9">
        <v>79</v>
      </c>
      <c r="K59" s="9">
        <f t="shared" si="11"/>
        <v>80.25</v>
      </c>
      <c r="L59" s="9"/>
    </row>
    <row r="60" spans="1:12" ht="19.5" customHeight="1">
      <c r="A60" s="9"/>
      <c r="B60" s="3"/>
      <c r="C60" s="3"/>
      <c r="D60" s="3"/>
      <c r="E60" s="3"/>
      <c r="F60" s="3"/>
      <c r="G60" s="3"/>
      <c r="H60" s="3"/>
      <c r="I60" s="3"/>
      <c r="J60" s="9"/>
      <c r="K60" s="9"/>
      <c r="L60" s="9"/>
    </row>
    <row r="61" spans="1:12" ht="19.5" customHeight="1">
      <c r="A61" s="9">
        <v>1</v>
      </c>
      <c r="B61" s="5" t="s">
        <v>70</v>
      </c>
      <c r="C61" s="6" t="s">
        <v>0</v>
      </c>
      <c r="D61" s="6" t="s">
        <v>22</v>
      </c>
      <c r="E61" s="6" t="s">
        <v>21</v>
      </c>
      <c r="F61" s="7" t="s">
        <v>126</v>
      </c>
      <c r="G61" s="7">
        <v>99</v>
      </c>
      <c r="H61" s="7">
        <v>111</v>
      </c>
      <c r="I61" s="7">
        <v>106.2</v>
      </c>
      <c r="J61" s="9">
        <v>81</v>
      </c>
      <c r="K61" s="9">
        <f t="shared" ref="K61:K63" si="12">I61/1.2*0.6+J61*0.4</f>
        <v>85.5</v>
      </c>
      <c r="L61" s="9"/>
    </row>
    <row r="62" spans="1:12" ht="19.5" customHeight="1">
      <c r="A62" s="9">
        <v>2</v>
      </c>
      <c r="B62" s="5" t="s">
        <v>72</v>
      </c>
      <c r="C62" s="6" t="s">
        <v>0</v>
      </c>
      <c r="D62" s="6" t="s">
        <v>22</v>
      </c>
      <c r="E62" s="6" t="s">
        <v>21</v>
      </c>
      <c r="F62" s="7" t="s">
        <v>128</v>
      </c>
      <c r="G62" s="7">
        <v>89</v>
      </c>
      <c r="H62" s="7">
        <v>111</v>
      </c>
      <c r="I62" s="7">
        <v>102.2</v>
      </c>
      <c r="J62" s="9">
        <v>81.8</v>
      </c>
      <c r="K62" s="9">
        <f t="shared" si="12"/>
        <v>83.82</v>
      </c>
      <c r="L62" s="9"/>
    </row>
    <row r="63" spans="1:12" ht="19.5" customHeight="1">
      <c r="A63" s="9">
        <v>3</v>
      </c>
      <c r="B63" s="5" t="s">
        <v>71</v>
      </c>
      <c r="C63" s="6" t="s">
        <v>0</v>
      </c>
      <c r="D63" s="6" t="s">
        <v>22</v>
      </c>
      <c r="E63" s="6" t="s">
        <v>21</v>
      </c>
      <c r="F63" s="7" t="s">
        <v>127</v>
      </c>
      <c r="G63" s="7">
        <v>89.5</v>
      </c>
      <c r="H63" s="7">
        <v>111</v>
      </c>
      <c r="I63" s="7">
        <v>102.4</v>
      </c>
      <c r="J63" s="9">
        <v>80.400000000000006</v>
      </c>
      <c r="K63" s="9">
        <f t="shared" si="12"/>
        <v>83.360000000000014</v>
      </c>
      <c r="L63" s="9"/>
    </row>
    <row r="64" spans="1:12" ht="19.5" customHeight="1">
      <c r="A64" s="9"/>
      <c r="B64" s="3"/>
      <c r="C64" s="3"/>
      <c r="D64" s="3"/>
      <c r="E64" s="3"/>
      <c r="F64" s="3"/>
      <c r="G64" s="3"/>
      <c r="H64" s="3"/>
      <c r="I64" s="3"/>
      <c r="J64" s="9"/>
      <c r="K64" s="9"/>
      <c r="L64" s="9"/>
    </row>
    <row r="65" spans="1:12" ht="19.5" customHeight="1">
      <c r="A65" s="9">
        <v>1</v>
      </c>
      <c r="B65" s="5" t="s">
        <v>73</v>
      </c>
      <c r="C65" s="6" t="s">
        <v>0</v>
      </c>
      <c r="D65" s="6" t="s">
        <v>76</v>
      </c>
      <c r="E65" s="6" t="s">
        <v>81</v>
      </c>
      <c r="F65" s="7" t="s">
        <v>129</v>
      </c>
      <c r="G65" s="7">
        <v>56.5</v>
      </c>
      <c r="H65" s="7">
        <v>66</v>
      </c>
      <c r="I65" s="7">
        <v>62.2</v>
      </c>
      <c r="J65" s="9">
        <v>74.599999999999994</v>
      </c>
      <c r="K65" s="9">
        <f t="shared" ref="K65" si="13">I65/1.2*0.6+J65*0.4</f>
        <v>60.94</v>
      </c>
      <c r="L65" s="9"/>
    </row>
  </sheetData>
  <sortState ref="A128:L136">
    <sortCondition descending="1" ref="K128:K136"/>
  </sortState>
  <mergeCells count="1">
    <mergeCell ref="A1:L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341181-考生成绩信息</vt:lpstr>
      <vt:lpstr>Database</vt:lpstr>
      <vt:lpstr>'341181-考生成绩信息'!Print_Titles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2021-05-15T09:29:19Z</cp:lastPrinted>
  <dcterms:created xsi:type="dcterms:W3CDTF">2020-08-24T08:32:41Z</dcterms:created>
  <dcterms:modified xsi:type="dcterms:W3CDTF">2021-05-17T02:38:11Z</dcterms:modified>
</cp:coreProperties>
</file>