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 tabRatio="764"/>
  </bookViews>
  <sheets>
    <sheet name="区委巡察事务中心综合管理-A19" sheetId="2" r:id="rId1"/>
    <sheet name="区人力资源服务中心综合管理2-A20" sheetId="3" r:id="rId2"/>
    <sheet name="区科技创新服务中心综合管理-A21" sheetId="4" r:id="rId3"/>
    <sheet name="区财政事务中心财政业务- A22" sheetId="5" r:id="rId4"/>
    <sheet name="区商务服务中心综合管理 -A23" sheetId="6" r:id="rId5"/>
    <sheet name="区市场服务中心综合管理 -A24" sheetId="7" r:id="rId6"/>
    <sheet name="区经济研究中心综合管理 -A25" sheetId="8" r:id="rId7"/>
    <sheet name="区信访中心综合管理 -A26" sheetId="9" r:id="rId8"/>
    <sheet name="区重点建设项目事务中心项目审批 -A27" sheetId="10" r:id="rId9"/>
    <sheet name="区卫健局会计核算中心财务管理-A28" sheetId="11" r:id="rId10"/>
    <sheet name="区街道所属事业文字综合 -A29 " sheetId="12" r:id="rId11"/>
    <sheet name="区街道所属事业财务管理2-A30" sheetId="14" r:id="rId12"/>
    <sheet name="区街道所属事业综合管理4-A31" sheetId="15" r:id="rId13"/>
    <sheet name="Sheet1" sheetId="16" r:id="rId14"/>
  </sheets>
  <definedNames>
    <definedName name="成绩" localSheetId="9">'区卫健局会计核算中心财务管理-A28'!$F$4:$F$5</definedName>
    <definedName name="成绩" localSheetId="3">'区财政事务中心财政业务- A22'!$F$4:$F$4</definedName>
    <definedName name="成绩" localSheetId="10">'区街道所属事业文字综合 -A29 '!$F$4:$F$7</definedName>
    <definedName name="成绩" localSheetId="11">'区街道所属事业财务管理2-A30'!$F$4:$F$6</definedName>
    <definedName name="成绩" localSheetId="12">'区街道所属事业综合管理4-A31'!$F$4:$F$12</definedName>
    <definedName name="成绩" localSheetId="2">'区科技创新服务中心综合管理-A21'!$F$4:$F$10</definedName>
    <definedName name="成绩" localSheetId="7">'区信访中心综合管理 -A26'!$F$5:$F$7</definedName>
    <definedName name="成绩" localSheetId="5">'区市场服务中心综合管理 -A24'!$F$5:$F$13</definedName>
    <definedName name="成绩" localSheetId="1">'区人力资源服务中心综合管理2-A20'!$F$5:$F$6</definedName>
    <definedName name="成绩" localSheetId="4">'区商务服务中心综合管理 -A23'!$F$5:$F$7</definedName>
    <definedName name="成绩" localSheetId="8">'区重点建设项目事务中心项目审批 -A27'!$F$4:$F$6</definedName>
    <definedName name="成绩" localSheetId="6">'区经济研究中心综合管理 -A25'!$F$4:$F$5</definedName>
    <definedName name="成绩">'区委巡察事务中心综合管理-A19'!$F$5:$F$7</definedName>
    <definedName name="岗位" localSheetId="9">'区卫健局会计核算中心财务管理-A28'!$B$4:$B$5</definedName>
    <definedName name="岗位" localSheetId="3">'区财政事务中心财政业务- A22'!$B$4:$B$4</definedName>
    <definedName name="岗位" localSheetId="10">'区街道所属事业文字综合 -A29 '!$B$4:$B$7</definedName>
    <definedName name="岗位" localSheetId="11">'区街道所属事业财务管理2-A30'!$B$4:$B$6</definedName>
    <definedName name="岗位" localSheetId="12">'区街道所属事业综合管理4-A31'!$B$4:$B$12</definedName>
    <definedName name="岗位" localSheetId="2">'区科技创新服务中心综合管理-A21'!$B$4:$B$10</definedName>
    <definedName name="岗位" localSheetId="7">'区信访中心综合管理 -A26'!$B$5:$B$7</definedName>
    <definedName name="岗位" localSheetId="5">'区市场服务中心综合管理 -A24'!$B$5:$B$13</definedName>
    <definedName name="岗位" localSheetId="1">'区人力资源服务中心综合管理2-A20'!$B$5:$B$6</definedName>
    <definedName name="岗位" localSheetId="4">'区商务服务中心综合管理 -A23'!$B$5:$B$7</definedName>
    <definedName name="岗位" localSheetId="8">'区重点建设项目事务中心项目审批 -A27'!$B$4:$B$6</definedName>
    <definedName name="岗位" localSheetId="6">'区经济研究中心综合管理 -A25'!$B$4:$B$5</definedName>
    <definedName name="岗位">'区委巡察事务中心综合管理-A19'!$B$5:$B$7</definedName>
    <definedName name="_xlnm.Print_Titles" localSheetId="5">'区市场服务中心综合管理 -A24'!$1:$3</definedName>
    <definedName name="_xlnm.Print_Titles" localSheetId="10">'区街道所属事业文字综合 -A29 '!$1:$3</definedName>
  </definedNames>
  <calcPr calcId="144525"/>
</workbook>
</file>

<file path=xl/sharedStrings.xml><?xml version="1.0" encoding="utf-8"?>
<sst xmlns="http://schemas.openxmlformats.org/spreadsheetml/2006/main" count="538" uniqueCount="39">
  <si>
    <t>2021年株洲市芦淞区公开招聘（选调）事业单位工作人员
面试成绩和综合成绩公示（面向高校招聘岗位）</t>
  </si>
  <si>
    <t>岗位名称</t>
  </si>
  <si>
    <t>岗位代码</t>
  </si>
  <si>
    <t>准考证号</t>
  </si>
  <si>
    <t>笔试成绩</t>
  </si>
  <si>
    <t>面试成绩</t>
  </si>
  <si>
    <t>综合
成绩</t>
  </si>
  <si>
    <t>排名</t>
  </si>
  <si>
    <t>原始分</t>
  </si>
  <si>
    <t>折合分（50%）</t>
  </si>
  <si>
    <t>株洲市芦淞区委巡察事务中心综合管理</t>
  </si>
  <si>
    <t>A19</t>
  </si>
  <si>
    <t>缺考</t>
  </si>
  <si>
    <t>株洲市芦淞区区人力资源服务中心综合管理2</t>
  </si>
  <si>
    <t>A20</t>
  </si>
  <si>
    <t>株洲市芦淞区农业综合服务中心综合管理</t>
  </si>
  <si>
    <t>淘汰</t>
  </si>
  <si>
    <t>株洲市芦淞区科技创新服务中心综合管理</t>
  </si>
  <si>
    <t>A21</t>
  </si>
  <si>
    <t>区财政事务中心财政业务</t>
  </si>
  <si>
    <t>A22</t>
  </si>
  <si>
    <t>株洲市芦淞区商务服务中心综合管理</t>
  </si>
  <si>
    <t>A23</t>
  </si>
  <si>
    <t>区市场服务中心综合管理</t>
  </si>
  <si>
    <t>A24</t>
  </si>
  <si>
    <t>株洲市芦淞区经济研究中心综合管理</t>
  </si>
  <si>
    <t>A25</t>
  </si>
  <si>
    <t>株洲市芦淞区信访中心综合管理</t>
  </si>
  <si>
    <t>A26</t>
  </si>
  <si>
    <t>株洲市芦淞区重点建设项目事务中心项目审批</t>
  </si>
  <si>
    <t>A27</t>
  </si>
  <si>
    <t>株洲市芦淞区卫健局会计核算中心财务管理</t>
  </si>
  <si>
    <t>A28</t>
  </si>
  <si>
    <t>株洲市芦淞区街道所属事业文字综合</t>
  </si>
  <si>
    <t>A29</t>
  </si>
  <si>
    <t>株洲市芦淞区街道所属事业财务管理2</t>
  </si>
  <si>
    <t>A30</t>
  </si>
  <si>
    <t>株洲市芦淞区街道所属事业综合管理4</t>
  </si>
  <si>
    <t>A31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</si>
</sst>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8"/>
      <color theme="1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9" fillId="11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Border="1" applyAlignment="1">
      <alignment horizontal="center" vertical="center" wrapText="1"/>
    </xf>
    <xf numFmtId="178" fontId="0" fillId="0" borderId="5" xfId="0" applyNumberFormat="1" applyFont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Border="1" applyAlignment="1">
      <alignment horizontal="center" vertical="center" wrapText="1"/>
    </xf>
    <xf numFmtId="177" fontId="2" fillId="0" borderId="4" xfId="49" applyNumberFormat="1" applyFon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 wrapText="1"/>
    </xf>
    <xf numFmtId="177" fontId="2" fillId="0" borderId="5" xfId="49" applyNumberFormat="1" applyFont="1" applyBorder="1" applyAlignment="1">
      <alignment horizontal="center" vertical="center" wrapText="1"/>
    </xf>
    <xf numFmtId="177" fontId="2" fillId="0" borderId="2" xfId="49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2" fillId="0" borderId="2" xfId="49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2" fillId="0" borderId="4" xfId="49" applyNumberFormat="1" applyFont="1" applyBorder="1" applyAlignment="1">
      <alignment horizontal="center" vertical="center" wrapText="1"/>
    </xf>
    <xf numFmtId="176" fontId="2" fillId="0" borderId="5" xfId="49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L12" sqref="L12"/>
    </sheetView>
  </sheetViews>
  <sheetFormatPr defaultColWidth="9" defaultRowHeight="13.5"/>
  <cols>
    <col min="1" max="1" width="27.75" style="1" customWidth="1"/>
    <col min="2" max="2" width="6.125" style="1" customWidth="1"/>
    <col min="3" max="3" width="10.5" style="1" customWidth="1"/>
    <col min="4" max="4" width="7.125" style="1" customWidth="1"/>
    <col min="5" max="5" width="8.25" style="1" customWidth="1"/>
    <col min="6" max="6" width="7.125" style="1" customWidth="1"/>
    <col min="7" max="7" width="8.125" style="1" customWidth="1"/>
    <col min="8" max="8" width="7.375" style="1" customWidth="1"/>
    <col min="9" max="9" width="6.625" style="1" customWidth="1"/>
    <col min="10" max="16384" width="9" style="1"/>
  </cols>
  <sheetData>
    <row r="1" ht="7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3.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5" t="s">
        <v>5</v>
      </c>
      <c r="G2" s="5"/>
      <c r="H2" s="5" t="s">
        <v>6</v>
      </c>
      <c r="I2" s="4" t="s">
        <v>7</v>
      </c>
    </row>
    <row r="3" ht="43.5" customHeight="1" spans="1:9">
      <c r="A3" s="3"/>
      <c r="B3" s="3"/>
      <c r="C3" s="4"/>
      <c r="D3" s="4" t="s">
        <v>8</v>
      </c>
      <c r="E3" s="4" t="s">
        <v>9</v>
      </c>
      <c r="F3" s="4" t="s">
        <v>8</v>
      </c>
      <c r="G3" s="4" t="s">
        <v>9</v>
      </c>
      <c r="H3" s="5"/>
      <c r="I3" s="4"/>
    </row>
    <row r="4" ht="39.75" customHeight="1" spans="1:9">
      <c r="A4" s="9" t="s">
        <v>10</v>
      </c>
      <c r="B4" s="10" t="s">
        <v>11</v>
      </c>
      <c r="C4" s="70">
        <v>202119001</v>
      </c>
      <c r="D4" s="69">
        <v>78.73</v>
      </c>
      <c r="E4" s="71">
        <f t="shared" ref="E4:E14" si="0">D4*0.5</f>
        <v>39.365</v>
      </c>
      <c r="F4" s="42">
        <v>84.4</v>
      </c>
      <c r="G4" s="71">
        <f t="shared" ref="G4:G12" si="1">F4*0.5</f>
        <v>42.2</v>
      </c>
      <c r="H4" s="71">
        <f t="shared" ref="H4:H12" si="2">E4+G4</f>
        <v>81.565</v>
      </c>
      <c r="I4" s="23">
        <v>1</v>
      </c>
    </row>
    <row r="5" ht="39.75" customHeight="1" spans="1:9">
      <c r="A5" s="13" t="s">
        <v>10</v>
      </c>
      <c r="B5" s="14" t="s">
        <v>11</v>
      </c>
      <c r="C5" s="72">
        <v>202119005</v>
      </c>
      <c r="D5" s="63">
        <v>75.1</v>
      </c>
      <c r="E5" s="73">
        <f t="shared" si="0"/>
        <v>37.55</v>
      </c>
      <c r="F5" s="53">
        <v>86.2</v>
      </c>
      <c r="G5" s="73">
        <f t="shared" si="1"/>
        <v>43.1</v>
      </c>
      <c r="H5" s="73">
        <f t="shared" si="2"/>
        <v>80.65</v>
      </c>
      <c r="I5" s="24">
        <v>2</v>
      </c>
    </row>
    <row r="6" ht="37.5" customHeight="1" spans="1:9">
      <c r="A6" s="18" t="s">
        <v>10</v>
      </c>
      <c r="B6" s="19" t="s">
        <v>11</v>
      </c>
      <c r="C6" s="65">
        <v>202119010</v>
      </c>
      <c r="D6" s="66">
        <v>71.2</v>
      </c>
      <c r="E6" s="74">
        <f t="shared" si="0"/>
        <v>35.6</v>
      </c>
      <c r="F6" s="55">
        <v>83.8</v>
      </c>
      <c r="G6" s="74">
        <f t="shared" si="1"/>
        <v>41.9</v>
      </c>
      <c r="H6" s="74">
        <f t="shared" si="2"/>
        <v>77.5</v>
      </c>
      <c r="I6" s="25">
        <v>3</v>
      </c>
    </row>
    <row r="7" ht="37.5" customHeight="1" spans="1:9">
      <c r="A7" s="9" t="s">
        <v>10</v>
      </c>
      <c r="B7" s="10" t="s">
        <v>11</v>
      </c>
      <c r="C7" s="70">
        <v>202119011</v>
      </c>
      <c r="D7" s="69">
        <v>72.56</v>
      </c>
      <c r="E7" s="71">
        <f t="shared" si="0"/>
        <v>36.28</v>
      </c>
      <c r="F7" s="42">
        <v>81.4</v>
      </c>
      <c r="G7" s="71">
        <f t="shared" si="1"/>
        <v>40.7</v>
      </c>
      <c r="H7" s="71">
        <f t="shared" si="2"/>
        <v>76.98</v>
      </c>
      <c r="I7" s="23">
        <v>4</v>
      </c>
    </row>
    <row r="8" ht="37.5" customHeight="1" spans="1:9">
      <c r="A8" s="9" t="s">
        <v>10</v>
      </c>
      <c r="B8" s="10" t="s">
        <v>11</v>
      </c>
      <c r="C8" s="70">
        <v>202119009</v>
      </c>
      <c r="D8" s="69">
        <v>71.8</v>
      </c>
      <c r="E8" s="71">
        <f t="shared" si="0"/>
        <v>35.9</v>
      </c>
      <c r="F8" s="42">
        <v>81.8</v>
      </c>
      <c r="G8" s="71">
        <f t="shared" si="1"/>
        <v>40.9</v>
      </c>
      <c r="H8" s="71">
        <f t="shared" si="2"/>
        <v>76.8</v>
      </c>
      <c r="I8" s="23">
        <v>5</v>
      </c>
    </row>
    <row r="9" ht="37.5" customHeight="1" spans="1:9">
      <c r="A9" s="9" t="s">
        <v>10</v>
      </c>
      <c r="B9" s="10" t="s">
        <v>11</v>
      </c>
      <c r="C9" s="70">
        <v>202119004</v>
      </c>
      <c r="D9" s="69">
        <v>71.49</v>
      </c>
      <c r="E9" s="71">
        <f t="shared" si="0"/>
        <v>35.745</v>
      </c>
      <c r="F9" s="42">
        <v>82</v>
      </c>
      <c r="G9" s="71">
        <f t="shared" si="1"/>
        <v>41</v>
      </c>
      <c r="H9" s="71">
        <f t="shared" si="2"/>
        <v>76.745</v>
      </c>
      <c r="I9" s="23">
        <v>6</v>
      </c>
    </row>
    <row r="10" ht="37.5" customHeight="1" spans="1:9">
      <c r="A10" s="9" t="s">
        <v>10</v>
      </c>
      <c r="B10" s="10" t="s">
        <v>11</v>
      </c>
      <c r="C10" s="70">
        <v>202119003</v>
      </c>
      <c r="D10" s="69">
        <v>71.88</v>
      </c>
      <c r="E10" s="71">
        <f t="shared" si="0"/>
        <v>35.94</v>
      </c>
      <c r="F10" s="42">
        <v>80.5</v>
      </c>
      <c r="G10" s="71">
        <f t="shared" si="1"/>
        <v>40.25</v>
      </c>
      <c r="H10" s="71">
        <f t="shared" si="2"/>
        <v>76.19</v>
      </c>
      <c r="I10" s="23">
        <v>7</v>
      </c>
    </row>
    <row r="11" ht="37.5" customHeight="1" spans="1:9">
      <c r="A11" s="9" t="s">
        <v>10</v>
      </c>
      <c r="B11" s="10" t="s">
        <v>11</v>
      </c>
      <c r="C11" s="70">
        <v>202119007</v>
      </c>
      <c r="D11" s="12">
        <v>69.79</v>
      </c>
      <c r="E11" s="71">
        <f t="shared" si="0"/>
        <v>34.895</v>
      </c>
      <c r="F11" s="42">
        <v>81.7</v>
      </c>
      <c r="G11" s="71">
        <f t="shared" si="1"/>
        <v>40.85</v>
      </c>
      <c r="H11" s="71">
        <f t="shared" si="2"/>
        <v>75.745</v>
      </c>
      <c r="I11" s="23">
        <v>8</v>
      </c>
    </row>
    <row r="12" ht="37.5" customHeight="1" spans="1:9">
      <c r="A12" s="9" t="s">
        <v>10</v>
      </c>
      <c r="B12" s="10" t="s">
        <v>11</v>
      </c>
      <c r="C12" s="70">
        <v>202119008</v>
      </c>
      <c r="D12" s="69">
        <v>70.12</v>
      </c>
      <c r="E12" s="71">
        <f t="shared" si="0"/>
        <v>35.06</v>
      </c>
      <c r="F12" s="42">
        <v>80.2</v>
      </c>
      <c r="G12" s="71">
        <f t="shared" si="1"/>
        <v>40.1</v>
      </c>
      <c r="H12" s="71">
        <f t="shared" si="2"/>
        <v>75.16</v>
      </c>
      <c r="I12" s="23">
        <v>9</v>
      </c>
    </row>
    <row r="13" ht="37.5" customHeight="1" spans="1:9">
      <c r="A13" s="9" t="s">
        <v>10</v>
      </c>
      <c r="B13" s="10" t="s">
        <v>11</v>
      </c>
      <c r="C13" s="70">
        <v>202119006</v>
      </c>
      <c r="D13" s="69">
        <v>70.42</v>
      </c>
      <c r="E13" s="71">
        <f t="shared" si="0"/>
        <v>35.21</v>
      </c>
      <c r="F13" s="42" t="s">
        <v>12</v>
      </c>
      <c r="G13" s="71"/>
      <c r="H13" s="71"/>
      <c r="I13" s="23"/>
    </row>
    <row r="14" ht="37.5" customHeight="1" spans="1:9">
      <c r="A14" s="9" t="s">
        <v>10</v>
      </c>
      <c r="B14" s="10" t="s">
        <v>11</v>
      </c>
      <c r="C14" s="70">
        <v>202119002</v>
      </c>
      <c r="D14" s="69">
        <v>66.89</v>
      </c>
      <c r="E14" s="71">
        <f t="shared" si="0"/>
        <v>33.445</v>
      </c>
      <c r="F14" s="42" t="s">
        <v>12</v>
      </c>
      <c r="G14" s="71"/>
      <c r="H14" s="71"/>
      <c r="I14" s="23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700787401575" right="0.39370078740157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K11" sqref="K11"/>
    </sheetView>
  </sheetViews>
  <sheetFormatPr defaultColWidth="9" defaultRowHeight="13.5"/>
  <cols>
    <col min="1" max="1" width="23.125" style="1" customWidth="1"/>
    <col min="2" max="2" width="6.125" style="1" customWidth="1"/>
    <col min="3" max="3" width="11.125" style="1" customWidth="1"/>
    <col min="4" max="4" width="7.125" style="1" customWidth="1"/>
    <col min="5" max="5" width="8.25" style="1" customWidth="1"/>
    <col min="6" max="6" width="7.125" style="1" customWidth="1"/>
    <col min="7" max="7" width="8.25" style="1" customWidth="1"/>
    <col min="8" max="8" width="7.375" style="1" customWidth="1"/>
    <col min="9" max="9" width="6.875" style="1" customWidth="1"/>
    <col min="10" max="16384" width="9" style="1"/>
  </cols>
  <sheetData>
    <row r="1" ht="7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5" t="s">
        <v>5</v>
      </c>
      <c r="G2" s="5"/>
      <c r="H2" s="5" t="s">
        <v>6</v>
      </c>
      <c r="I2" s="4" t="s">
        <v>7</v>
      </c>
    </row>
    <row r="3" ht="41.25" customHeight="1" spans="1:9">
      <c r="A3" s="3"/>
      <c r="B3" s="3"/>
      <c r="C3" s="4"/>
      <c r="D3" s="4" t="s">
        <v>8</v>
      </c>
      <c r="E3" s="4" t="s">
        <v>9</v>
      </c>
      <c r="F3" s="4" t="s">
        <v>8</v>
      </c>
      <c r="G3" s="4" t="s">
        <v>9</v>
      </c>
      <c r="H3" s="5"/>
      <c r="I3" s="4"/>
    </row>
    <row r="4" ht="39.75" customHeight="1" spans="1:9">
      <c r="A4" s="13" t="s">
        <v>31</v>
      </c>
      <c r="B4" s="14" t="s">
        <v>32</v>
      </c>
      <c r="C4" s="15">
        <v>202128009</v>
      </c>
      <c r="D4" s="16">
        <v>68.35</v>
      </c>
      <c r="E4" s="17">
        <f t="shared" ref="E4:E9" si="0">D4*0.5</f>
        <v>34.175</v>
      </c>
      <c r="F4" s="17">
        <v>81.7</v>
      </c>
      <c r="G4" s="17">
        <f>F4*0.5</f>
        <v>40.85</v>
      </c>
      <c r="H4" s="17">
        <f>E4+G4</f>
        <v>75.025</v>
      </c>
      <c r="I4" s="24">
        <v>1</v>
      </c>
    </row>
    <row r="5" ht="36" customHeight="1" spans="1:9">
      <c r="A5" s="18" t="s">
        <v>31</v>
      </c>
      <c r="B5" s="19" t="s">
        <v>32</v>
      </c>
      <c r="C5" s="20">
        <v>202128012</v>
      </c>
      <c r="D5" s="21">
        <v>64.25</v>
      </c>
      <c r="E5" s="22">
        <f t="shared" si="0"/>
        <v>32.125</v>
      </c>
      <c r="F5" s="22">
        <v>83.6</v>
      </c>
      <c r="G5" s="22">
        <f>F5*0.5</f>
        <v>41.8</v>
      </c>
      <c r="H5" s="22">
        <f>E5+G5</f>
        <v>73.925</v>
      </c>
      <c r="I5" s="25">
        <v>2</v>
      </c>
    </row>
    <row r="6" ht="38" customHeight="1" spans="1:9">
      <c r="A6" s="9" t="s">
        <v>31</v>
      </c>
      <c r="B6" s="10" t="s">
        <v>32</v>
      </c>
      <c r="C6" s="11">
        <v>202128011</v>
      </c>
      <c r="D6" s="12">
        <v>66.8</v>
      </c>
      <c r="E6" s="5">
        <f t="shared" si="0"/>
        <v>33.4</v>
      </c>
      <c r="F6" s="5">
        <v>75</v>
      </c>
      <c r="G6" s="5" t="s">
        <v>16</v>
      </c>
      <c r="H6" s="5"/>
      <c r="I6" s="23"/>
    </row>
    <row r="7" ht="36" customHeight="1" spans="1:9">
      <c r="A7" s="9" t="s">
        <v>31</v>
      </c>
      <c r="B7" s="10" t="s">
        <v>32</v>
      </c>
      <c r="C7" s="11">
        <v>202128006</v>
      </c>
      <c r="D7" s="12">
        <v>62.85</v>
      </c>
      <c r="E7" s="5">
        <f t="shared" si="0"/>
        <v>31.425</v>
      </c>
      <c r="F7" s="5">
        <v>79</v>
      </c>
      <c r="G7" s="5" t="s">
        <v>16</v>
      </c>
      <c r="H7" s="5"/>
      <c r="I7" s="23"/>
    </row>
    <row r="8" ht="36" customHeight="1" spans="1:9">
      <c r="A8" s="9" t="s">
        <v>31</v>
      </c>
      <c r="B8" s="10" t="s">
        <v>32</v>
      </c>
      <c r="C8" s="11">
        <v>202128002</v>
      </c>
      <c r="D8" s="12">
        <v>62.6</v>
      </c>
      <c r="E8" s="5">
        <f t="shared" si="0"/>
        <v>31.3</v>
      </c>
      <c r="F8" s="5" t="s">
        <v>12</v>
      </c>
      <c r="G8" s="5"/>
      <c r="H8" s="5"/>
      <c r="I8" s="23"/>
    </row>
    <row r="9" ht="36" customHeight="1" spans="1:9">
      <c r="A9" s="9" t="s">
        <v>31</v>
      </c>
      <c r="B9" s="10" t="s">
        <v>32</v>
      </c>
      <c r="C9" s="11">
        <v>202128014</v>
      </c>
      <c r="D9" s="12">
        <v>60.8</v>
      </c>
      <c r="E9" s="5">
        <f t="shared" si="0"/>
        <v>30.4</v>
      </c>
      <c r="F9" s="5" t="s">
        <v>12</v>
      </c>
      <c r="G9" s="5"/>
      <c r="H9" s="5"/>
      <c r="I9" s="23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700787401575" right="0.39370078740157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2" workbookViewId="0">
      <selection activeCell="K6" sqref="K6"/>
    </sheetView>
  </sheetViews>
  <sheetFormatPr defaultColWidth="9" defaultRowHeight="13.5"/>
  <cols>
    <col min="1" max="1" width="22.625" style="1" customWidth="1"/>
    <col min="2" max="2" width="6.125" style="1" customWidth="1"/>
    <col min="3" max="3" width="11.125" style="1" customWidth="1"/>
    <col min="4" max="4" width="7.125" style="1" customWidth="1"/>
    <col min="5" max="5" width="8.25" style="1" customWidth="1"/>
    <col min="6" max="6" width="7.125" style="1" customWidth="1"/>
    <col min="7" max="7" width="8.25" style="1" customWidth="1"/>
    <col min="8" max="8" width="7.375" style="1" customWidth="1"/>
    <col min="9" max="9" width="6.875" style="1" customWidth="1"/>
    <col min="10" max="16384" width="9" style="1"/>
  </cols>
  <sheetData>
    <row r="1" ht="8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5" t="s">
        <v>5</v>
      </c>
      <c r="G2" s="5"/>
      <c r="H2" s="5" t="s">
        <v>6</v>
      </c>
      <c r="I2" s="4" t="s">
        <v>7</v>
      </c>
    </row>
    <row r="3" ht="41.25" customHeight="1" spans="1:9">
      <c r="A3" s="6"/>
      <c r="B3" s="6"/>
      <c r="C3" s="7"/>
      <c r="D3" s="7" t="s">
        <v>8</v>
      </c>
      <c r="E3" s="7" t="s">
        <v>9</v>
      </c>
      <c r="F3" s="7" t="s">
        <v>8</v>
      </c>
      <c r="G3" s="7" t="s">
        <v>9</v>
      </c>
      <c r="H3" s="5"/>
      <c r="I3" s="4"/>
    </row>
    <row r="4" ht="38" customHeight="1" spans="1:9">
      <c r="A4" s="9" t="s">
        <v>33</v>
      </c>
      <c r="B4" s="10" t="s">
        <v>34</v>
      </c>
      <c r="C4" s="11">
        <v>202129006</v>
      </c>
      <c r="D4" s="5">
        <v>80.89</v>
      </c>
      <c r="E4" s="5">
        <f t="shared" ref="E4:E28" si="0">D4*0.5</f>
        <v>40.445</v>
      </c>
      <c r="F4" s="5">
        <v>85.4</v>
      </c>
      <c r="G4" s="5">
        <f t="shared" ref="G4:G24" si="1">F4*0.5</f>
        <v>42.7</v>
      </c>
      <c r="H4" s="5">
        <f t="shared" ref="H4:H24" si="2">E4+G4</f>
        <v>83.145</v>
      </c>
      <c r="I4" s="23">
        <v>1</v>
      </c>
    </row>
    <row r="5" ht="38" customHeight="1" spans="1:9">
      <c r="A5" s="9" t="s">
        <v>33</v>
      </c>
      <c r="B5" s="10" t="s">
        <v>34</v>
      </c>
      <c r="C5" s="11">
        <v>202129031</v>
      </c>
      <c r="D5" s="5">
        <v>79.66</v>
      </c>
      <c r="E5" s="5">
        <f t="shared" si="0"/>
        <v>39.83</v>
      </c>
      <c r="F5" s="5">
        <v>84.1</v>
      </c>
      <c r="G5" s="5">
        <f t="shared" si="1"/>
        <v>42.05</v>
      </c>
      <c r="H5" s="5">
        <f t="shared" si="2"/>
        <v>81.88</v>
      </c>
      <c r="I5" s="23">
        <v>2</v>
      </c>
    </row>
    <row r="6" ht="38" customHeight="1" spans="1:9">
      <c r="A6" s="9" t="s">
        <v>33</v>
      </c>
      <c r="B6" s="10" t="s">
        <v>34</v>
      </c>
      <c r="C6" s="11">
        <v>202129002</v>
      </c>
      <c r="D6" s="5">
        <v>76.72</v>
      </c>
      <c r="E6" s="5">
        <f t="shared" si="0"/>
        <v>38.36</v>
      </c>
      <c r="F6" s="5">
        <v>85.4</v>
      </c>
      <c r="G6" s="5">
        <f t="shared" si="1"/>
        <v>42.7</v>
      </c>
      <c r="H6" s="5">
        <f t="shared" si="2"/>
        <v>81.06</v>
      </c>
      <c r="I6" s="23">
        <v>3</v>
      </c>
    </row>
    <row r="7" ht="38" customHeight="1" spans="1:9">
      <c r="A7" s="13" t="s">
        <v>33</v>
      </c>
      <c r="B7" s="14" t="s">
        <v>34</v>
      </c>
      <c r="C7" s="15">
        <v>202129024</v>
      </c>
      <c r="D7" s="17">
        <v>78.04</v>
      </c>
      <c r="E7" s="17">
        <f t="shared" si="0"/>
        <v>39.02</v>
      </c>
      <c r="F7" s="17">
        <v>82.8</v>
      </c>
      <c r="G7" s="17">
        <f t="shared" si="1"/>
        <v>41.4</v>
      </c>
      <c r="H7" s="17">
        <f t="shared" si="2"/>
        <v>80.42</v>
      </c>
      <c r="I7" s="24">
        <v>4</v>
      </c>
    </row>
    <row r="8" ht="38" customHeight="1" spans="1:9">
      <c r="A8" s="18" t="s">
        <v>33</v>
      </c>
      <c r="B8" s="19" t="s">
        <v>34</v>
      </c>
      <c r="C8" s="20">
        <v>202129009</v>
      </c>
      <c r="D8" s="22">
        <v>74.8</v>
      </c>
      <c r="E8" s="22">
        <f t="shared" si="0"/>
        <v>37.4</v>
      </c>
      <c r="F8" s="22">
        <v>83.4</v>
      </c>
      <c r="G8" s="22">
        <f t="shared" si="1"/>
        <v>41.7</v>
      </c>
      <c r="H8" s="22">
        <f t="shared" si="2"/>
        <v>79.1</v>
      </c>
      <c r="I8" s="25">
        <v>5</v>
      </c>
    </row>
    <row r="9" ht="38" customHeight="1" spans="1:9">
      <c r="A9" s="9" t="s">
        <v>33</v>
      </c>
      <c r="B9" s="10" t="s">
        <v>34</v>
      </c>
      <c r="C9" s="11">
        <v>202129007</v>
      </c>
      <c r="D9" s="5">
        <v>74.26</v>
      </c>
      <c r="E9" s="5">
        <f t="shared" si="0"/>
        <v>37.13</v>
      </c>
      <c r="F9" s="5">
        <v>83.7</v>
      </c>
      <c r="G9" s="5">
        <f t="shared" si="1"/>
        <v>41.85</v>
      </c>
      <c r="H9" s="5">
        <f t="shared" si="2"/>
        <v>78.98</v>
      </c>
      <c r="I9" s="25">
        <v>6</v>
      </c>
    </row>
    <row r="10" ht="38" customHeight="1" spans="1:9">
      <c r="A10" s="9" t="s">
        <v>33</v>
      </c>
      <c r="B10" s="10" t="s">
        <v>34</v>
      </c>
      <c r="C10" s="11">
        <v>202129011</v>
      </c>
      <c r="D10" s="5">
        <v>77.5</v>
      </c>
      <c r="E10" s="5">
        <f t="shared" si="0"/>
        <v>38.75</v>
      </c>
      <c r="F10" s="5">
        <v>80.4</v>
      </c>
      <c r="G10" s="5">
        <f t="shared" si="1"/>
        <v>40.2</v>
      </c>
      <c r="H10" s="5">
        <f t="shared" si="2"/>
        <v>78.95</v>
      </c>
      <c r="I10" s="25">
        <v>7</v>
      </c>
    </row>
    <row r="11" ht="38" customHeight="1" spans="1:9">
      <c r="A11" s="9" t="s">
        <v>33</v>
      </c>
      <c r="B11" s="10" t="s">
        <v>34</v>
      </c>
      <c r="C11" s="11">
        <v>202129001</v>
      </c>
      <c r="D11" s="5">
        <v>73.83</v>
      </c>
      <c r="E11" s="5">
        <f t="shared" si="0"/>
        <v>36.915</v>
      </c>
      <c r="F11" s="5">
        <v>83.2</v>
      </c>
      <c r="G11" s="5">
        <f t="shared" si="1"/>
        <v>41.6</v>
      </c>
      <c r="H11" s="5">
        <f t="shared" si="2"/>
        <v>78.515</v>
      </c>
      <c r="I11" s="25">
        <v>8</v>
      </c>
    </row>
    <row r="12" ht="38" customHeight="1" spans="1:9">
      <c r="A12" s="9" t="s">
        <v>33</v>
      </c>
      <c r="B12" s="10" t="s">
        <v>34</v>
      </c>
      <c r="C12" s="11">
        <v>202129005</v>
      </c>
      <c r="D12" s="5">
        <v>72.91</v>
      </c>
      <c r="E12" s="5">
        <f t="shared" si="0"/>
        <v>36.455</v>
      </c>
      <c r="F12" s="5">
        <v>83.9</v>
      </c>
      <c r="G12" s="5">
        <f t="shared" si="1"/>
        <v>41.95</v>
      </c>
      <c r="H12" s="5">
        <f t="shared" si="2"/>
        <v>78.405</v>
      </c>
      <c r="I12" s="25">
        <v>9</v>
      </c>
    </row>
    <row r="13" ht="38" customHeight="1" spans="1:9">
      <c r="A13" s="9" t="s">
        <v>33</v>
      </c>
      <c r="B13" s="10" t="s">
        <v>34</v>
      </c>
      <c r="C13" s="11">
        <v>202129027</v>
      </c>
      <c r="D13" s="5">
        <v>73.51</v>
      </c>
      <c r="E13" s="5">
        <f t="shared" si="0"/>
        <v>36.755</v>
      </c>
      <c r="F13" s="5">
        <v>82.4</v>
      </c>
      <c r="G13" s="5">
        <f t="shared" si="1"/>
        <v>41.2</v>
      </c>
      <c r="H13" s="5">
        <f t="shared" si="2"/>
        <v>77.955</v>
      </c>
      <c r="I13" s="25">
        <v>10</v>
      </c>
    </row>
    <row r="14" ht="38" customHeight="1" spans="1:9">
      <c r="A14" s="9" t="s">
        <v>33</v>
      </c>
      <c r="B14" s="10" t="s">
        <v>34</v>
      </c>
      <c r="C14" s="11">
        <v>202129014</v>
      </c>
      <c r="D14" s="5">
        <v>74.54</v>
      </c>
      <c r="E14" s="5">
        <f t="shared" si="0"/>
        <v>37.27</v>
      </c>
      <c r="F14" s="5">
        <v>81.2</v>
      </c>
      <c r="G14" s="5">
        <f t="shared" si="1"/>
        <v>40.6</v>
      </c>
      <c r="H14" s="5">
        <f t="shared" si="2"/>
        <v>77.87</v>
      </c>
      <c r="I14" s="25">
        <v>11</v>
      </c>
    </row>
    <row r="15" ht="38" customHeight="1" spans="1:9">
      <c r="A15" s="9" t="s">
        <v>33</v>
      </c>
      <c r="B15" s="10" t="s">
        <v>34</v>
      </c>
      <c r="C15" s="11">
        <v>202129025</v>
      </c>
      <c r="D15" s="5">
        <v>73.42</v>
      </c>
      <c r="E15" s="5">
        <f t="shared" si="0"/>
        <v>36.71</v>
      </c>
      <c r="F15" s="5">
        <v>82.3</v>
      </c>
      <c r="G15" s="5">
        <f t="shared" si="1"/>
        <v>41.15</v>
      </c>
      <c r="H15" s="5">
        <f t="shared" si="2"/>
        <v>77.86</v>
      </c>
      <c r="I15" s="25">
        <v>12</v>
      </c>
    </row>
    <row r="16" ht="38" customHeight="1" spans="1:9">
      <c r="A16" s="9" t="s">
        <v>33</v>
      </c>
      <c r="B16" s="10" t="s">
        <v>34</v>
      </c>
      <c r="C16" s="11">
        <v>202129010</v>
      </c>
      <c r="D16" s="5">
        <v>73.14</v>
      </c>
      <c r="E16" s="5">
        <f t="shared" si="0"/>
        <v>36.57</v>
      </c>
      <c r="F16" s="5">
        <v>82.2</v>
      </c>
      <c r="G16" s="5">
        <f t="shared" si="1"/>
        <v>41.1</v>
      </c>
      <c r="H16" s="5">
        <f t="shared" si="2"/>
        <v>77.67</v>
      </c>
      <c r="I16" s="25">
        <v>13</v>
      </c>
    </row>
    <row r="17" ht="38" customHeight="1" spans="1:9">
      <c r="A17" s="9" t="s">
        <v>33</v>
      </c>
      <c r="B17" s="10" t="s">
        <v>34</v>
      </c>
      <c r="C17" s="11">
        <v>202129029</v>
      </c>
      <c r="D17" s="5">
        <v>70.39</v>
      </c>
      <c r="E17" s="5">
        <f t="shared" si="0"/>
        <v>35.195</v>
      </c>
      <c r="F17" s="5">
        <v>83.6</v>
      </c>
      <c r="G17" s="5">
        <f t="shared" si="1"/>
        <v>41.8</v>
      </c>
      <c r="H17" s="5">
        <f t="shared" si="2"/>
        <v>76.995</v>
      </c>
      <c r="I17" s="25">
        <v>14</v>
      </c>
    </row>
    <row r="18" ht="38" customHeight="1" spans="1:9">
      <c r="A18" s="9" t="s">
        <v>33</v>
      </c>
      <c r="B18" s="10" t="s">
        <v>34</v>
      </c>
      <c r="C18" s="11">
        <v>202129016</v>
      </c>
      <c r="D18" s="5">
        <v>70.2</v>
      </c>
      <c r="E18" s="5">
        <f t="shared" si="0"/>
        <v>35.1</v>
      </c>
      <c r="F18" s="5">
        <v>82.2</v>
      </c>
      <c r="G18" s="5">
        <f t="shared" si="1"/>
        <v>41.1</v>
      </c>
      <c r="H18" s="5">
        <f t="shared" si="2"/>
        <v>76.2</v>
      </c>
      <c r="I18" s="25">
        <v>15</v>
      </c>
    </row>
    <row r="19" ht="38" customHeight="1" spans="1:9">
      <c r="A19" s="9" t="s">
        <v>33</v>
      </c>
      <c r="B19" s="10" t="s">
        <v>34</v>
      </c>
      <c r="C19" s="11">
        <v>202129021</v>
      </c>
      <c r="D19" s="5">
        <v>68.45</v>
      </c>
      <c r="E19" s="5">
        <f t="shared" si="0"/>
        <v>34.225</v>
      </c>
      <c r="F19" s="5">
        <v>83.1</v>
      </c>
      <c r="G19" s="5">
        <f t="shared" si="1"/>
        <v>41.55</v>
      </c>
      <c r="H19" s="5">
        <f t="shared" si="2"/>
        <v>75.775</v>
      </c>
      <c r="I19" s="25">
        <v>16</v>
      </c>
    </row>
    <row r="20" ht="38" customHeight="1" spans="1:9">
      <c r="A20" s="9" t="s">
        <v>33</v>
      </c>
      <c r="B20" s="10" t="s">
        <v>34</v>
      </c>
      <c r="C20" s="11">
        <v>202129030</v>
      </c>
      <c r="D20" s="5">
        <v>65.47</v>
      </c>
      <c r="E20" s="5">
        <f t="shared" si="0"/>
        <v>32.735</v>
      </c>
      <c r="F20" s="5">
        <v>83.5</v>
      </c>
      <c r="G20" s="5">
        <f t="shared" si="1"/>
        <v>41.75</v>
      </c>
      <c r="H20" s="5">
        <f t="shared" si="2"/>
        <v>74.485</v>
      </c>
      <c r="I20" s="25">
        <v>17</v>
      </c>
    </row>
    <row r="21" ht="38" customHeight="1" spans="1:9">
      <c r="A21" s="9" t="s">
        <v>33</v>
      </c>
      <c r="B21" s="10" t="s">
        <v>34</v>
      </c>
      <c r="C21" s="11">
        <v>202129026</v>
      </c>
      <c r="D21" s="5">
        <v>67.3</v>
      </c>
      <c r="E21" s="5">
        <f t="shared" si="0"/>
        <v>33.65</v>
      </c>
      <c r="F21" s="5">
        <v>81.2</v>
      </c>
      <c r="G21" s="5">
        <f t="shared" si="1"/>
        <v>40.6</v>
      </c>
      <c r="H21" s="5">
        <f t="shared" si="2"/>
        <v>74.25</v>
      </c>
      <c r="I21" s="25">
        <v>18</v>
      </c>
    </row>
    <row r="22" ht="38" customHeight="1" spans="1:9">
      <c r="A22" s="9" t="s">
        <v>33</v>
      </c>
      <c r="B22" s="10" t="s">
        <v>34</v>
      </c>
      <c r="C22" s="11">
        <v>202129028</v>
      </c>
      <c r="D22" s="5">
        <v>66.98</v>
      </c>
      <c r="E22" s="5">
        <f t="shared" si="0"/>
        <v>33.49</v>
      </c>
      <c r="F22" s="5">
        <v>80.1</v>
      </c>
      <c r="G22" s="5">
        <f t="shared" si="1"/>
        <v>40.05</v>
      </c>
      <c r="H22" s="5">
        <f t="shared" si="2"/>
        <v>73.54</v>
      </c>
      <c r="I22" s="25">
        <v>19</v>
      </c>
    </row>
    <row r="23" ht="38" customHeight="1" spans="1:9">
      <c r="A23" s="9" t="s">
        <v>33</v>
      </c>
      <c r="B23" s="10" t="s">
        <v>34</v>
      </c>
      <c r="C23" s="11">
        <v>202129003</v>
      </c>
      <c r="D23" s="5">
        <v>66.65</v>
      </c>
      <c r="E23" s="5">
        <f t="shared" si="0"/>
        <v>33.325</v>
      </c>
      <c r="F23" s="5">
        <v>80.42</v>
      </c>
      <c r="G23" s="5">
        <f t="shared" si="1"/>
        <v>40.21</v>
      </c>
      <c r="H23" s="5">
        <f t="shared" si="2"/>
        <v>73.535</v>
      </c>
      <c r="I23" s="25">
        <v>20</v>
      </c>
    </row>
    <row r="24" ht="38" customHeight="1" spans="1:9">
      <c r="A24" s="9" t="s">
        <v>33</v>
      </c>
      <c r="B24" s="10" t="s">
        <v>34</v>
      </c>
      <c r="C24" s="11">
        <v>202129017</v>
      </c>
      <c r="D24" s="5">
        <v>64.72</v>
      </c>
      <c r="E24" s="5">
        <f t="shared" si="0"/>
        <v>32.36</v>
      </c>
      <c r="F24" s="5">
        <v>81.1</v>
      </c>
      <c r="G24" s="5">
        <f t="shared" si="1"/>
        <v>40.55</v>
      </c>
      <c r="H24" s="5">
        <f t="shared" si="2"/>
        <v>72.91</v>
      </c>
      <c r="I24" s="25">
        <v>21</v>
      </c>
    </row>
    <row r="25" ht="38" customHeight="1" spans="1:9">
      <c r="A25" s="9" t="s">
        <v>33</v>
      </c>
      <c r="B25" s="10" t="s">
        <v>34</v>
      </c>
      <c r="C25" s="11">
        <v>202129012</v>
      </c>
      <c r="D25" s="5">
        <v>69.39</v>
      </c>
      <c r="E25" s="5">
        <f t="shared" si="0"/>
        <v>34.695</v>
      </c>
      <c r="F25" s="5">
        <v>60</v>
      </c>
      <c r="G25" s="5" t="s">
        <v>16</v>
      </c>
      <c r="H25" s="5"/>
      <c r="I25" s="23"/>
    </row>
    <row r="26" ht="38" customHeight="1" spans="1:9">
      <c r="A26" s="9" t="s">
        <v>33</v>
      </c>
      <c r="B26" s="10" t="s">
        <v>34</v>
      </c>
      <c r="C26" s="11">
        <v>202129019</v>
      </c>
      <c r="D26" s="5">
        <v>68.99</v>
      </c>
      <c r="E26" s="5">
        <f t="shared" si="0"/>
        <v>34.495</v>
      </c>
      <c r="F26" s="5" t="s">
        <v>12</v>
      </c>
      <c r="G26" s="5"/>
      <c r="H26" s="5"/>
      <c r="I26" s="23"/>
    </row>
    <row r="27" ht="38" customHeight="1" spans="1:9">
      <c r="A27" s="9" t="s">
        <v>33</v>
      </c>
      <c r="B27" s="10" t="s">
        <v>34</v>
      </c>
      <c r="C27" s="11">
        <v>202129015</v>
      </c>
      <c r="D27" s="5">
        <v>65.8</v>
      </c>
      <c r="E27" s="5">
        <f t="shared" si="0"/>
        <v>32.9</v>
      </c>
      <c r="F27" s="5" t="s">
        <v>12</v>
      </c>
      <c r="G27" s="5"/>
      <c r="H27" s="5"/>
      <c r="I27" s="23"/>
    </row>
    <row r="28" ht="38" customHeight="1" spans="1:9">
      <c r="A28" s="9" t="s">
        <v>33</v>
      </c>
      <c r="B28" s="10" t="s">
        <v>34</v>
      </c>
      <c r="C28" s="11">
        <v>202129020</v>
      </c>
      <c r="D28" s="5">
        <v>62.11</v>
      </c>
      <c r="E28" s="5">
        <f t="shared" si="0"/>
        <v>31.055</v>
      </c>
      <c r="F28" s="5" t="s">
        <v>12</v>
      </c>
      <c r="G28" s="5"/>
      <c r="H28" s="5"/>
      <c r="I28" s="23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0694444444444" header="0.314583333333333" footer="0.314583333333333"/>
  <pageSetup paperSize="9" orientation="portrait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F5" sqref="F5"/>
    </sheetView>
  </sheetViews>
  <sheetFormatPr defaultColWidth="9" defaultRowHeight="13.5"/>
  <cols>
    <col min="1" max="1" width="23.125" style="1" customWidth="1"/>
    <col min="2" max="2" width="6.125" style="1" customWidth="1"/>
    <col min="3" max="3" width="11.125" style="1" customWidth="1"/>
    <col min="4" max="4" width="7.125" style="1" customWidth="1"/>
    <col min="5" max="5" width="8.25" style="1" customWidth="1"/>
    <col min="6" max="6" width="7.125" style="1" customWidth="1"/>
    <col min="7" max="7" width="8.25" style="1" customWidth="1"/>
    <col min="8" max="8" width="7.375" style="1" customWidth="1"/>
    <col min="9" max="9" width="6.875" style="1" customWidth="1"/>
    <col min="10" max="16384" width="9" style="1"/>
  </cols>
  <sheetData>
    <row r="1" ht="7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5" t="s">
        <v>5</v>
      </c>
      <c r="G2" s="5"/>
      <c r="H2" s="5" t="s">
        <v>6</v>
      </c>
      <c r="I2" s="4" t="s">
        <v>7</v>
      </c>
    </row>
    <row r="3" ht="41.25" customHeight="1" spans="1:9">
      <c r="A3" s="6"/>
      <c r="B3" s="6"/>
      <c r="C3" s="4"/>
      <c r="D3" s="4" t="s">
        <v>8</v>
      </c>
      <c r="E3" s="4" t="s">
        <v>9</v>
      </c>
      <c r="F3" s="7" t="s">
        <v>8</v>
      </c>
      <c r="G3" s="7" t="s">
        <v>9</v>
      </c>
      <c r="H3" s="8"/>
      <c r="I3" s="7"/>
    </row>
    <row r="4" ht="39" customHeight="1" spans="1:9">
      <c r="A4" s="9" t="s">
        <v>35</v>
      </c>
      <c r="B4" s="10" t="s">
        <v>36</v>
      </c>
      <c r="C4" s="11">
        <v>202130017</v>
      </c>
      <c r="D4" s="12">
        <v>73.9</v>
      </c>
      <c r="E4" s="5">
        <f t="shared" ref="E4:E10" si="0">D4*0.5</f>
        <v>36.95</v>
      </c>
      <c r="F4" s="5">
        <v>80.9</v>
      </c>
      <c r="G4" s="5">
        <f t="shared" ref="G4:G9" si="1">F4*0.5</f>
        <v>40.45</v>
      </c>
      <c r="H4" s="5">
        <f t="shared" ref="H4:H9" si="2">E4+G4</f>
        <v>77.4</v>
      </c>
      <c r="I4" s="23">
        <v>1</v>
      </c>
    </row>
    <row r="5" ht="39" customHeight="1" spans="1:9">
      <c r="A5" s="13" t="s">
        <v>35</v>
      </c>
      <c r="B5" s="14" t="s">
        <v>36</v>
      </c>
      <c r="C5" s="15">
        <v>202130009</v>
      </c>
      <c r="D5" s="16">
        <v>65.95</v>
      </c>
      <c r="E5" s="17">
        <f t="shared" si="0"/>
        <v>32.975</v>
      </c>
      <c r="F5" s="17">
        <v>87.2</v>
      </c>
      <c r="G5" s="17">
        <f t="shared" si="1"/>
        <v>43.6</v>
      </c>
      <c r="H5" s="17">
        <f t="shared" si="2"/>
        <v>76.575</v>
      </c>
      <c r="I5" s="24">
        <v>2</v>
      </c>
    </row>
    <row r="6" ht="39" customHeight="1" spans="1:9">
      <c r="A6" s="18" t="s">
        <v>35</v>
      </c>
      <c r="B6" s="19" t="s">
        <v>36</v>
      </c>
      <c r="C6" s="20">
        <v>202130001</v>
      </c>
      <c r="D6" s="21">
        <v>67.45</v>
      </c>
      <c r="E6" s="22">
        <f t="shared" si="0"/>
        <v>33.725</v>
      </c>
      <c r="F6" s="22">
        <v>81.2</v>
      </c>
      <c r="G6" s="22">
        <f t="shared" si="1"/>
        <v>40.6</v>
      </c>
      <c r="H6" s="22">
        <f t="shared" si="2"/>
        <v>74.325</v>
      </c>
      <c r="I6" s="25">
        <v>3</v>
      </c>
    </row>
    <row r="7" ht="39" customHeight="1" spans="1:9">
      <c r="A7" s="9" t="s">
        <v>35</v>
      </c>
      <c r="B7" s="10" t="s">
        <v>36</v>
      </c>
      <c r="C7" s="11">
        <v>202130013</v>
      </c>
      <c r="D7" s="12">
        <v>68.15</v>
      </c>
      <c r="E7" s="5">
        <f t="shared" si="0"/>
        <v>34.075</v>
      </c>
      <c r="F7" s="5">
        <v>80.1</v>
      </c>
      <c r="G7" s="5">
        <f t="shared" si="1"/>
        <v>40.05</v>
      </c>
      <c r="H7" s="5">
        <f t="shared" si="2"/>
        <v>74.125</v>
      </c>
      <c r="I7" s="23">
        <v>4</v>
      </c>
    </row>
    <row r="8" ht="39" customHeight="1" spans="1:9">
      <c r="A8" s="9" t="s">
        <v>35</v>
      </c>
      <c r="B8" s="10" t="s">
        <v>36</v>
      </c>
      <c r="C8" s="11">
        <v>202130015</v>
      </c>
      <c r="D8" s="12">
        <v>66.8</v>
      </c>
      <c r="E8" s="5">
        <f t="shared" si="0"/>
        <v>33.4</v>
      </c>
      <c r="F8" s="5">
        <v>81.4</v>
      </c>
      <c r="G8" s="5">
        <f t="shared" si="1"/>
        <v>40.7</v>
      </c>
      <c r="H8" s="5">
        <f t="shared" si="2"/>
        <v>74.1</v>
      </c>
      <c r="I8" s="23">
        <v>5</v>
      </c>
    </row>
    <row r="9" ht="39" customHeight="1" spans="1:9">
      <c r="A9" s="9" t="s">
        <v>35</v>
      </c>
      <c r="B9" s="10" t="s">
        <v>36</v>
      </c>
      <c r="C9" s="11">
        <v>202130011</v>
      </c>
      <c r="D9" s="12">
        <v>64.1</v>
      </c>
      <c r="E9" s="5">
        <f t="shared" si="0"/>
        <v>32.05</v>
      </c>
      <c r="F9" s="5">
        <v>82.2</v>
      </c>
      <c r="G9" s="5">
        <f t="shared" si="1"/>
        <v>41.1</v>
      </c>
      <c r="H9" s="5">
        <f t="shared" si="2"/>
        <v>73.15</v>
      </c>
      <c r="I9" s="23">
        <v>6</v>
      </c>
    </row>
    <row r="10" ht="39" customHeight="1" spans="1:9">
      <c r="A10" s="9" t="s">
        <v>35</v>
      </c>
      <c r="B10" s="10" t="s">
        <v>36</v>
      </c>
      <c r="C10" s="11">
        <v>202130003</v>
      </c>
      <c r="D10" s="12">
        <v>60.8</v>
      </c>
      <c r="E10" s="5">
        <f t="shared" si="0"/>
        <v>30.4</v>
      </c>
      <c r="F10" s="5">
        <v>79.6</v>
      </c>
      <c r="G10" s="5" t="s">
        <v>16</v>
      </c>
      <c r="H10" s="5"/>
      <c r="I10" s="23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700787401575" right="0.39370078740157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H13" sqref="H13"/>
    </sheetView>
  </sheetViews>
  <sheetFormatPr defaultColWidth="9" defaultRowHeight="13.5"/>
  <cols>
    <col min="1" max="1" width="25.5" style="1" customWidth="1"/>
    <col min="2" max="2" width="6.125" style="1" customWidth="1"/>
    <col min="3" max="3" width="11.125" style="1" customWidth="1"/>
    <col min="4" max="4" width="7.125" style="1" customWidth="1"/>
    <col min="5" max="5" width="8.25" style="1" customWidth="1"/>
    <col min="6" max="6" width="7.125" style="1" customWidth="1"/>
    <col min="7" max="7" width="8.25" style="1" customWidth="1"/>
    <col min="8" max="8" width="7.375" style="1" customWidth="1"/>
    <col min="9" max="9" width="6.875" style="1" customWidth="1"/>
    <col min="10" max="16384" width="9" style="1"/>
  </cols>
  <sheetData>
    <row r="1" ht="6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5" t="s">
        <v>5</v>
      </c>
      <c r="G2" s="5"/>
      <c r="H2" s="5" t="s">
        <v>6</v>
      </c>
      <c r="I2" s="4" t="s">
        <v>7</v>
      </c>
    </row>
    <row r="3" ht="41.25" customHeight="1" spans="1:9">
      <c r="A3" s="6"/>
      <c r="B3" s="6"/>
      <c r="C3" s="7"/>
      <c r="D3" s="7" t="s">
        <v>8</v>
      </c>
      <c r="E3" s="7" t="s">
        <v>9</v>
      </c>
      <c r="F3" s="7" t="s">
        <v>8</v>
      </c>
      <c r="G3" s="7" t="s">
        <v>9</v>
      </c>
      <c r="H3" s="8"/>
      <c r="I3" s="7"/>
    </row>
    <row r="4" ht="36" customHeight="1" spans="1:9">
      <c r="A4" s="9" t="s">
        <v>37</v>
      </c>
      <c r="B4" s="10" t="s">
        <v>38</v>
      </c>
      <c r="C4" s="11">
        <v>202131011</v>
      </c>
      <c r="D4" s="12">
        <v>77.93</v>
      </c>
      <c r="E4" s="5">
        <f t="shared" ref="E4:E15" si="0">D4*0.5</f>
        <v>38.965</v>
      </c>
      <c r="F4" s="5">
        <v>84.6</v>
      </c>
      <c r="G4" s="5">
        <f t="shared" ref="G4:G11" si="1">F4*0.5</f>
        <v>42.3</v>
      </c>
      <c r="H4" s="5">
        <f t="shared" ref="H4:H11" si="2">E4+G4</f>
        <v>81.265</v>
      </c>
      <c r="I4" s="23">
        <v>1</v>
      </c>
    </row>
    <row r="5" ht="36" customHeight="1" spans="1:9">
      <c r="A5" s="13" t="s">
        <v>37</v>
      </c>
      <c r="B5" s="14" t="s">
        <v>38</v>
      </c>
      <c r="C5" s="15">
        <v>202131010</v>
      </c>
      <c r="D5" s="16">
        <v>76.96</v>
      </c>
      <c r="E5" s="17">
        <f t="shared" si="0"/>
        <v>38.48</v>
      </c>
      <c r="F5" s="17">
        <v>82</v>
      </c>
      <c r="G5" s="17">
        <f t="shared" si="1"/>
        <v>41</v>
      </c>
      <c r="H5" s="17">
        <f t="shared" si="2"/>
        <v>79.48</v>
      </c>
      <c r="I5" s="24">
        <v>2</v>
      </c>
    </row>
    <row r="6" ht="36" customHeight="1" spans="1:9">
      <c r="A6" s="18" t="s">
        <v>37</v>
      </c>
      <c r="B6" s="19" t="s">
        <v>38</v>
      </c>
      <c r="C6" s="20">
        <v>202131003</v>
      </c>
      <c r="D6" s="21">
        <v>73.07</v>
      </c>
      <c r="E6" s="22">
        <f t="shared" si="0"/>
        <v>36.535</v>
      </c>
      <c r="F6" s="22">
        <v>83.9</v>
      </c>
      <c r="G6" s="22">
        <f t="shared" si="1"/>
        <v>41.95</v>
      </c>
      <c r="H6" s="22">
        <f t="shared" si="2"/>
        <v>78.485</v>
      </c>
      <c r="I6" s="25">
        <v>3</v>
      </c>
    </row>
    <row r="7" ht="36" customHeight="1" spans="1:9">
      <c r="A7" s="9" t="s">
        <v>37</v>
      </c>
      <c r="B7" s="10" t="s">
        <v>38</v>
      </c>
      <c r="C7" s="11">
        <v>202131004</v>
      </c>
      <c r="D7" s="12">
        <v>71.42</v>
      </c>
      <c r="E7" s="5">
        <f t="shared" si="0"/>
        <v>35.71</v>
      </c>
      <c r="F7" s="5">
        <v>82</v>
      </c>
      <c r="G7" s="5">
        <f t="shared" si="1"/>
        <v>41</v>
      </c>
      <c r="H7" s="5">
        <f t="shared" si="2"/>
        <v>76.71</v>
      </c>
      <c r="I7" s="23">
        <v>4</v>
      </c>
    </row>
    <row r="8" ht="36" customHeight="1" spans="1:9">
      <c r="A8" s="9" t="s">
        <v>37</v>
      </c>
      <c r="B8" s="10" t="s">
        <v>38</v>
      </c>
      <c r="C8" s="11">
        <v>202131008</v>
      </c>
      <c r="D8" s="12">
        <v>69.95</v>
      </c>
      <c r="E8" s="5">
        <f t="shared" si="0"/>
        <v>34.975</v>
      </c>
      <c r="F8" s="5">
        <v>82.6</v>
      </c>
      <c r="G8" s="5">
        <f t="shared" si="1"/>
        <v>41.3</v>
      </c>
      <c r="H8" s="5">
        <f t="shared" si="2"/>
        <v>76.275</v>
      </c>
      <c r="I8" s="23">
        <v>5</v>
      </c>
    </row>
    <row r="9" ht="36" customHeight="1" spans="1:9">
      <c r="A9" s="9" t="s">
        <v>37</v>
      </c>
      <c r="B9" s="10" t="s">
        <v>38</v>
      </c>
      <c r="C9" s="11">
        <v>202131012</v>
      </c>
      <c r="D9" s="12">
        <v>72.18</v>
      </c>
      <c r="E9" s="5">
        <f t="shared" si="0"/>
        <v>36.09</v>
      </c>
      <c r="F9" s="5">
        <v>80</v>
      </c>
      <c r="G9" s="5">
        <f t="shared" si="1"/>
        <v>40</v>
      </c>
      <c r="H9" s="5">
        <f t="shared" si="2"/>
        <v>76.09</v>
      </c>
      <c r="I9" s="23">
        <v>6</v>
      </c>
    </row>
    <row r="10" ht="36" customHeight="1" spans="1:9">
      <c r="A10" s="9" t="s">
        <v>37</v>
      </c>
      <c r="B10" s="10" t="s">
        <v>38</v>
      </c>
      <c r="C10" s="11">
        <v>202131001</v>
      </c>
      <c r="D10" s="12">
        <v>67.28</v>
      </c>
      <c r="E10" s="5">
        <f t="shared" si="0"/>
        <v>33.64</v>
      </c>
      <c r="F10" s="5">
        <v>83.7</v>
      </c>
      <c r="G10" s="5">
        <f t="shared" si="1"/>
        <v>41.85</v>
      </c>
      <c r="H10" s="5">
        <f t="shared" si="2"/>
        <v>75.49</v>
      </c>
      <c r="I10" s="23">
        <v>7</v>
      </c>
    </row>
    <row r="11" ht="36" customHeight="1" spans="1:9">
      <c r="A11" s="9" t="s">
        <v>37</v>
      </c>
      <c r="B11" s="10" t="s">
        <v>38</v>
      </c>
      <c r="C11" s="11">
        <v>202131007</v>
      </c>
      <c r="D11" s="12">
        <v>65.5</v>
      </c>
      <c r="E11" s="5">
        <f t="shared" si="0"/>
        <v>32.75</v>
      </c>
      <c r="F11" s="5">
        <v>83.1</v>
      </c>
      <c r="G11" s="5">
        <f t="shared" si="1"/>
        <v>41.55</v>
      </c>
      <c r="H11" s="5">
        <f t="shared" si="2"/>
        <v>74.3</v>
      </c>
      <c r="I11" s="23">
        <v>8</v>
      </c>
    </row>
    <row r="12" ht="36" customHeight="1" spans="1:9">
      <c r="A12" s="9" t="s">
        <v>37</v>
      </c>
      <c r="B12" s="10" t="s">
        <v>38</v>
      </c>
      <c r="C12" s="11">
        <v>202131002</v>
      </c>
      <c r="D12" s="12">
        <v>74.9</v>
      </c>
      <c r="E12" s="5">
        <f t="shared" si="0"/>
        <v>37.45</v>
      </c>
      <c r="F12" s="5">
        <v>77.8</v>
      </c>
      <c r="G12" s="5" t="s">
        <v>16</v>
      </c>
      <c r="H12" s="5"/>
      <c r="I12" s="23"/>
    </row>
    <row r="13" ht="36" customHeight="1" spans="1:9">
      <c r="A13" s="9" t="s">
        <v>37</v>
      </c>
      <c r="B13" s="10" t="s">
        <v>38</v>
      </c>
      <c r="C13" s="11">
        <v>202131009</v>
      </c>
      <c r="D13" s="12">
        <v>70.48</v>
      </c>
      <c r="E13" s="5">
        <f t="shared" si="0"/>
        <v>35.24</v>
      </c>
      <c r="F13" s="5">
        <v>73.4</v>
      </c>
      <c r="G13" s="5" t="s">
        <v>16</v>
      </c>
      <c r="H13" s="5"/>
      <c r="I13" s="23"/>
    </row>
    <row r="14" ht="36" customHeight="1" spans="1:9">
      <c r="A14" s="9" t="s">
        <v>37</v>
      </c>
      <c r="B14" s="10" t="s">
        <v>38</v>
      </c>
      <c r="C14" s="11">
        <v>202131013</v>
      </c>
      <c r="D14" s="12">
        <v>72.75</v>
      </c>
      <c r="E14" s="5">
        <f t="shared" si="0"/>
        <v>36.375</v>
      </c>
      <c r="F14" s="5" t="s">
        <v>12</v>
      </c>
      <c r="G14" s="5"/>
      <c r="H14" s="5"/>
      <c r="I14" s="26"/>
    </row>
    <row r="15" ht="36" customHeight="1" spans="1:9">
      <c r="A15" s="9" t="s">
        <v>37</v>
      </c>
      <c r="B15" s="10" t="s">
        <v>38</v>
      </c>
      <c r="C15" s="11">
        <v>202131006</v>
      </c>
      <c r="D15" s="12">
        <v>69.14</v>
      </c>
      <c r="E15" s="5">
        <f t="shared" si="0"/>
        <v>34.57</v>
      </c>
      <c r="F15" s="5" t="s">
        <v>12</v>
      </c>
      <c r="G15" s="5"/>
      <c r="H15" s="5"/>
      <c r="I15" s="23"/>
    </row>
    <row r="16" ht="36" customHeight="1"/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700787401575" right="0.39370078740157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M12" sqref="M12"/>
    </sheetView>
  </sheetViews>
  <sheetFormatPr defaultColWidth="9" defaultRowHeight="13.5"/>
  <cols>
    <col min="1" max="1" width="25" style="1" customWidth="1"/>
    <col min="2" max="2" width="6.125" style="1" customWidth="1"/>
    <col min="3" max="3" width="11.125" style="1" customWidth="1"/>
    <col min="4" max="4" width="7.125" style="1" customWidth="1"/>
    <col min="5" max="5" width="8.25" style="1" customWidth="1"/>
    <col min="6" max="6" width="7.125" style="1" customWidth="1"/>
    <col min="7" max="7" width="8.25" style="1" customWidth="1"/>
    <col min="8" max="8" width="7.375" style="1" customWidth="1"/>
    <col min="9" max="9" width="6.875" style="1" customWidth="1"/>
    <col min="10" max="16384" width="9" style="1"/>
  </cols>
  <sheetData>
    <row r="1" ht="5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1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5" t="s">
        <v>5</v>
      </c>
      <c r="G2" s="5"/>
      <c r="H2" s="5" t="s">
        <v>6</v>
      </c>
      <c r="I2" s="4" t="s">
        <v>7</v>
      </c>
    </row>
    <row r="3" ht="35" customHeight="1" spans="1:9">
      <c r="A3" s="3"/>
      <c r="B3" s="3"/>
      <c r="C3" s="4"/>
      <c r="D3" s="4" t="s">
        <v>8</v>
      </c>
      <c r="E3" s="4" t="s">
        <v>9</v>
      </c>
      <c r="F3" s="4" t="s">
        <v>8</v>
      </c>
      <c r="G3" s="4" t="s">
        <v>9</v>
      </c>
      <c r="H3" s="5"/>
      <c r="I3" s="4"/>
    </row>
    <row r="4" ht="32" customHeight="1" spans="1:9">
      <c r="A4" s="14" t="s">
        <v>13</v>
      </c>
      <c r="B4" s="14" t="s">
        <v>14</v>
      </c>
      <c r="C4" s="62">
        <v>202120011</v>
      </c>
      <c r="D4" s="63">
        <v>74.25</v>
      </c>
      <c r="E4" s="64">
        <f t="shared" ref="E4:E22" si="0">D4*0.5</f>
        <v>37.125</v>
      </c>
      <c r="F4" s="64">
        <v>83.8</v>
      </c>
      <c r="G4" s="64">
        <f t="shared" ref="G4:G11" si="1">F4*0.5</f>
        <v>41.9</v>
      </c>
      <c r="H4" s="64">
        <f t="shared" ref="H4:H11" si="2">E4+G4</f>
        <v>79.025</v>
      </c>
      <c r="I4" s="24">
        <v>1</v>
      </c>
    </row>
    <row r="5" ht="32" customHeight="1" spans="1:9">
      <c r="A5" s="19" t="s">
        <v>15</v>
      </c>
      <c r="B5" s="19" t="s">
        <v>14</v>
      </c>
      <c r="C5" s="65">
        <v>202120001</v>
      </c>
      <c r="D5" s="66">
        <v>73.75</v>
      </c>
      <c r="E5" s="67">
        <f t="shared" si="0"/>
        <v>36.875</v>
      </c>
      <c r="F5" s="67">
        <v>83.6</v>
      </c>
      <c r="G5" s="67">
        <f t="shared" si="1"/>
        <v>41.8</v>
      </c>
      <c r="H5" s="67">
        <f t="shared" si="2"/>
        <v>78.675</v>
      </c>
      <c r="I5" s="25">
        <v>2</v>
      </c>
    </row>
    <row r="6" ht="32" customHeight="1" spans="1:9">
      <c r="A6" s="10" t="s">
        <v>15</v>
      </c>
      <c r="B6" s="10" t="s">
        <v>14</v>
      </c>
      <c r="C6" s="68">
        <v>202120016</v>
      </c>
      <c r="D6" s="69">
        <v>73</v>
      </c>
      <c r="E6" s="29">
        <f t="shared" si="0"/>
        <v>36.5</v>
      </c>
      <c r="F6" s="29">
        <v>82.3</v>
      </c>
      <c r="G6" s="29">
        <f t="shared" si="1"/>
        <v>41.15</v>
      </c>
      <c r="H6" s="29">
        <f t="shared" si="2"/>
        <v>77.65</v>
      </c>
      <c r="I6" s="23">
        <v>3</v>
      </c>
    </row>
    <row r="7" ht="32" customHeight="1" spans="1:9">
      <c r="A7" s="10" t="s">
        <v>13</v>
      </c>
      <c r="B7" s="10" t="s">
        <v>14</v>
      </c>
      <c r="C7" s="68">
        <v>202120018</v>
      </c>
      <c r="D7" s="69">
        <v>68.08</v>
      </c>
      <c r="E7" s="29">
        <f t="shared" si="0"/>
        <v>34.04</v>
      </c>
      <c r="F7" s="29">
        <v>83.2</v>
      </c>
      <c r="G7" s="29">
        <f t="shared" si="1"/>
        <v>41.6</v>
      </c>
      <c r="H7" s="29">
        <f t="shared" si="2"/>
        <v>75.64</v>
      </c>
      <c r="I7" s="23">
        <v>4</v>
      </c>
    </row>
    <row r="8" ht="32" customHeight="1" spans="1:9">
      <c r="A8" s="10" t="s">
        <v>13</v>
      </c>
      <c r="B8" s="10" t="s">
        <v>14</v>
      </c>
      <c r="C8" s="68">
        <v>202120009</v>
      </c>
      <c r="D8" s="69">
        <v>69.19</v>
      </c>
      <c r="E8" s="29">
        <f t="shared" si="0"/>
        <v>34.595</v>
      </c>
      <c r="F8" s="29">
        <v>81.7</v>
      </c>
      <c r="G8" s="29">
        <f t="shared" si="1"/>
        <v>40.85</v>
      </c>
      <c r="H8" s="29">
        <f t="shared" si="2"/>
        <v>75.445</v>
      </c>
      <c r="I8" s="23">
        <v>5</v>
      </c>
    </row>
    <row r="9" ht="32" customHeight="1" spans="1:9">
      <c r="A9" s="10" t="s">
        <v>13</v>
      </c>
      <c r="B9" s="10" t="s">
        <v>14</v>
      </c>
      <c r="C9" s="68">
        <v>202120014</v>
      </c>
      <c r="D9" s="69">
        <v>68.17</v>
      </c>
      <c r="E9" s="29">
        <f t="shared" si="0"/>
        <v>34.085</v>
      </c>
      <c r="F9" s="29">
        <v>82.6</v>
      </c>
      <c r="G9" s="29">
        <f t="shared" si="1"/>
        <v>41.3</v>
      </c>
      <c r="H9" s="29">
        <f t="shared" si="2"/>
        <v>75.385</v>
      </c>
      <c r="I9" s="23">
        <v>6</v>
      </c>
    </row>
    <row r="10" ht="32" customHeight="1" spans="1:9">
      <c r="A10" s="10" t="s">
        <v>13</v>
      </c>
      <c r="B10" s="10" t="s">
        <v>14</v>
      </c>
      <c r="C10" s="70">
        <v>202120003</v>
      </c>
      <c r="D10" s="69">
        <v>69.64</v>
      </c>
      <c r="E10" s="29">
        <f t="shared" si="0"/>
        <v>34.82</v>
      </c>
      <c r="F10" s="29">
        <v>80.8</v>
      </c>
      <c r="G10" s="29">
        <f t="shared" si="1"/>
        <v>40.4</v>
      </c>
      <c r="H10" s="29">
        <f t="shared" si="2"/>
        <v>75.22</v>
      </c>
      <c r="I10" s="23">
        <v>7</v>
      </c>
    </row>
    <row r="11" ht="32" customHeight="1" spans="1:9">
      <c r="A11" s="10" t="s">
        <v>13</v>
      </c>
      <c r="B11" s="10" t="s">
        <v>14</v>
      </c>
      <c r="C11" s="68">
        <v>202120005</v>
      </c>
      <c r="D11" s="69">
        <v>64.04</v>
      </c>
      <c r="E11" s="29">
        <f t="shared" si="0"/>
        <v>32.02</v>
      </c>
      <c r="F11" s="29">
        <v>80</v>
      </c>
      <c r="G11" s="29">
        <f t="shared" si="1"/>
        <v>40</v>
      </c>
      <c r="H11" s="29">
        <f t="shared" si="2"/>
        <v>72.02</v>
      </c>
      <c r="I11" s="23">
        <v>8</v>
      </c>
    </row>
    <row r="12" ht="32" customHeight="1" spans="1:9">
      <c r="A12" s="10" t="s">
        <v>13</v>
      </c>
      <c r="B12" s="10" t="s">
        <v>14</v>
      </c>
      <c r="C12" s="68">
        <v>202120015</v>
      </c>
      <c r="D12" s="69">
        <v>63.37</v>
      </c>
      <c r="E12" s="29">
        <f t="shared" si="0"/>
        <v>31.685</v>
      </c>
      <c r="F12" s="29">
        <v>79.6</v>
      </c>
      <c r="G12" s="29" t="s">
        <v>16</v>
      </c>
      <c r="H12" s="29"/>
      <c r="I12" s="23"/>
    </row>
    <row r="13" ht="32" customHeight="1" spans="1:9">
      <c r="A13" s="10" t="s">
        <v>13</v>
      </c>
      <c r="B13" s="10" t="s">
        <v>14</v>
      </c>
      <c r="C13" s="68">
        <v>202120017</v>
      </c>
      <c r="D13" s="69">
        <v>72.11</v>
      </c>
      <c r="E13" s="29">
        <f t="shared" si="0"/>
        <v>36.055</v>
      </c>
      <c r="F13" s="29" t="s">
        <v>12</v>
      </c>
      <c r="G13" s="29"/>
      <c r="H13" s="29"/>
      <c r="I13" s="23"/>
    </row>
    <row r="14" ht="32" customHeight="1" spans="1:9">
      <c r="A14" s="10" t="s">
        <v>13</v>
      </c>
      <c r="B14" s="10" t="s">
        <v>14</v>
      </c>
      <c r="C14" s="68">
        <v>202120007</v>
      </c>
      <c r="D14" s="69">
        <v>70.85</v>
      </c>
      <c r="E14" s="29">
        <f t="shared" si="0"/>
        <v>35.425</v>
      </c>
      <c r="F14" s="29" t="s">
        <v>12</v>
      </c>
      <c r="G14" s="29"/>
      <c r="H14" s="29"/>
      <c r="I14" s="23"/>
    </row>
    <row r="15" ht="32" customHeight="1" spans="1:9">
      <c r="A15" s="10" t="s">
        <v>13</v>
      </c>
      <c r="B15" s="10" t="s">
        <v>14</v>
      </c>
      <c r="C15" s="68">
        <v>202120020</v>
      </c>
      <c r="D15" s="69">
        <v>68.98</v>
      </c>
      <c r="E15" s="29">
        <f t="shared" si="0"/>
        <v>34.49</v>
      </c>
      <c r="F15" s="29" t="s">
        <v>12</v>
      </c>
      <c r="G15" s="29"/>
      <c r="H15" s="29"/>
      <c r="I15" s="23"/>
    </row>
    <row r="16" ht="32" customHeight="1" spans="1:9">
      <c r="A16" s="10" t="s">
        <v>13</v>
      </c>
      <c r="B16" s="10" t="s">
        <v>14</v>
      </c>
      <c r="C16" s="68">
        <v>202120006</v>
      </c>
      <c r="D16" s="69">
        <v>68.31</v>
      </c>
      <c r="E16" s="29">
        <f t="shared" si="0"/>
        <v>34.155</v>
      </c>
      <c r="F16" s="29" t="s">
        <v>12</v>
      </c>
      <c r="G16" s="29"/>
      <c r="H16" s="29"/>
      <c r="I16" s="23"/>
    </row>
    <row r="17" ht="32" customHeight="1" spans="1:9">
      <c r="A17" s="10" t="s">
        <v>13</v>
      </c>
      <c r="B17" s="10" t="s">
        <v>14</v>
      </c>
      <c r="C17" s="70">
        <v>202120002</v>
      </c>
      <c r="D17" s="69">
        <v>66.75</v>
      </c>
      <c r="E17" s="29">
        <f t="shared" si="0"/>
        <v>33.375</v>
      </c>
      <c r="F17" s="29" t="s">
        <v>12</v>
      </c>
      <c r="G17" s="29"/>
      <c r="H17" s="29"/>
      <c r="I17" s="23"/>
    </row>
    <row r="18" ht="32" customHeight="1" spans="1:9">
      <c r="A18" s="10" t="s">
        <v>13</v>
      </c>
      <c r="B18" s="10" t="s">
        <v>14</v>
      </c>
      <c r="C18" s="68">
        <v>202120010</v>
      </c>
      <c r="D18" s="69">
        <v>64.53</v>
      </c>
      <c r="E18" s="29">
        <f t="shared" si="0"/>
        <v>32.265</v>
      </c>
      <c r="F18" s="29" t="s">
        <v>12</v>
      </c>
      <c r="G18" s="29"/>
      <c r="H18" s="29"/>
      <c r="I18" s="23"/>
    </row>
    <row r="19" ht="32" customHeight="1" spans="1:9">
      <c r="A19" s="10" t="s">
        <v>13</v>
      </c>
      <c r="B19" s="10" t="s">
        <v>14</v>
      </c>
      <c r="C19" s="68">
        <v>202120013</v>
      </c>
      <c r="D19" s="69">
        <v>64.27</v>
      </c>
      <c r="E19" s="29">
        <f t="shared" si="0"/>
        <v>32.135</v>
      </c>
      <c r="F19" s="29" t="s">
        <v>12</v>
      </c>
      <c r="G19" s="29"/>
      <c r="H19" s="29"/>
      <c r="I19" s="23"/>
    </row>
    <row r="20" ht="32" customHeight="1" spans="1:9">
      <c r="A20" s="10" t="s">
        <v>13</v>
      </c>
      <c r="B20" s="10" t="s">
        <v>14</v>
      </c>
      <c r="C20" s="68">
        <v>202120012</v>
      </c>
      <c r="D20" s="69">
        <v>62.81</v>
      </c>
      <c r="E20" s="29">
        <f t="shared" si="0"/>
        <v>31.405</v>
      </c>
      <c r="F20" s="29" t="s">
        <v>12</v>
      </c>
      <c r="G20" s="29"/>
      <c r="H20" s="29"/>
      <c r="I20" s="23"/>
    </row>
    <row r="21" ht="32" customHeight="1" spans="1:9">
      <c r="A21" s="10" t="s">
        <v>13</v>
      </c>
      <c r="B21" s="10" t="s">
        <v>14</v>
      </c>
      <c r="C21" s="70">
        <v>202120004</v>
      </c>
      <c r="D21" s="69">
        <v>62.13</v>
      </c>
      <c r="E21" s="29">
        <f t="shared" si="0"/>
        <v>31.065</v>
      </c>
      <c r="F21" s="29" t="s">
        <v>12</v>
      </c>
      <c r="G21" s="29"/>
      <c r="H21" s="29"/>
      <c r="I21" s="23"/>
    </row>
    <row r="22" ht="32" customHeight="1" spans="1:9">
      <c r="A22" s="10" t="s">
        <v>13</v>
      </c>
      <c r="B22" s="10" t="s">
        <v>14</v>
      </c>
      <c r="C22" s="68">
        <v>202120008</v>
      </c>
      <c r="D22" s="69">
        <v>60.3</v>
      </c>
      <c r="E22" s="29">
        <f t="shared" si="0"/>
        <v>30.15</v>
      </c>
      <c r="F22" s="29" t="s">
        <v>12</v>
      </c>
      <c r="G22" s="29"/>
      <c r="H22" s="29"/>
      <c r="I22" s="23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700787401575" right="0.39370078740157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opLeftCell="A2" workbookViewId="0">
      <selection activeCell="K8" sqref="K8"/>
    </sheetView>
  </sheetViews>
  <sheetFormatPr defaultColWidth="9" defaultRowHeight="13.5"/>
  <cols>
    <col min="1" max="1" width="27.375" style="1" customWidth="1"/>
    <col min="2" max="2" width="6.125" style="1" customWidth="1"/>
    <col min="3" max="3" width="10.625" style="1" customWidth="1"/>
    <col min="4" max="4" width="7.125" style="1" customWidth="1"/>
    <col min="5" max="5" width="8.25" style="1" customWidth="1"/>
    <col min="6" max="6" width="7.125" style="1" customWidth="1"/>
    <col min="7" max="7" width="7.625" style="1" customWidth="1"/>
    <col min="8" max="8" width="7.375" style="1" customWidth="1"/>
    <col min="9" max="9" width="6.875" style="1" customWidth="1"/>
    <col min="10" max="16384" width="9" style="1"/>
  </cols>
  <sheetData>
    <row r="1" ht="7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5" t="s">
        <v>5</v>
      </c>
      <c r="G2" s="5"/>
      <c r="H2" s="5" t="s">
        <v>6</v>
      </c>
      <c r="I2" s="4" t="s">
        <v>7</v>
      </c>
    </row>
    <row r="3" ht="41.25" customHeight="1" spans="1:9">
      <c r="A3" s="3"/>
      <c r="B3" s="3"/>
      <c r="C3" s="4"/>
      <c r="D3" s="4" t="s">
        <v>8</v>
      </c>
      <c r="E3" s="4" t="s">
        <v>9</v>
      </c>
      <c r="F3" s="4" t="s">
        <v>8</v>
      </c>
      <c r="G3" s="4" t="s">
        <v>9</v>
      </c>
      <c r="H3" s="5"/>
      <c r="I3" s="4"/>
    </row>
    <row r="4" ht="37.5" customHeight="1" spans="1:9">
      <c r="A4" s="14" t="s">
        <v>17</v>
      </c>
      <c r="B4" s="14" t="s">
        <v>18</v>
      </c>
      <c r="C4" s="15">
        <v>202121003</v>
      </c>
      <c r="D4" s="15">
        <v>70.48</v>
      </c>
      <c r="E4" s="17">
        <f t="shared" ref="E4:E16" si="0">D4*0.5</f>
        <v>35.24</v>
      </c>
      <c r="F4" s="59">
        <v>86.4</v>
      </c>
      <c r="G4" s="17">
        <f t="shared" ref="G4:G9" si="1">F4*0.5</f>
        <v>43.2</v>
      </c>
      <c r="H4" s="17">
        <f t="shared" ref="H4:H9" si="2">E4+G4</f>
        <v>78.44</v>
      </c>
      <c r="I4" s="24">
        <v>1</v>
      </c>
    </row>
    <row r="5" ht="37.5" customHeight="1" spans="1:9">
      <c r="A5" s="19" t="s">
        <v>17</v>
      </c>
      <c r="B5" s="19" t="s">
        <v>18</v>
      </c>
      <c r="C5" s="20">
        <v>202121009</v>
      </c>
      <c r="D5" s="20">
        <v>70.11</v>
      </c>
      <c r="E5" s="22">
        <f t="shared" si="0"/>
        <v>35.055</v>
      </c>
      <c r="F5" s="60">
        <v>84.6</v>
      </c>
      <c r="G5" s="22">
        <f t="shared" si="1"/>
        <v>42.3</v>
      </c>
      <c r="H5" s="22">
        <f t="shared" si="2"/>
        <v>77.355</v>
      </c>
      <c r="I5" s="25">
        <v>2</v>
      </c>
    </row>
    <row r="6" ht="37.5" customHeight="1" spans="1:9">
      <c r="A6" s="10" t="s">
        <v>17</v>
      </c>
      <c r="B6" s="10" t="s">
        <v>18</v>
      </c>
      <c r="C6" s="11">
        <v>202121017</v>
      </c>
      <c r="D6" s="11">
        <v>68.71</v>
      </c>
      <c r="E6" s="5">
        <f t="shared" si="0"/>
        <v>34.355</v>
      </c>
      <c r="F6" s="61">
        <v>86</v>
      </c>
      <c r="G6" s="5">
        <f t="shared" si="1"/>
        <v>43</v>
      </c>
      <c r="H6" s="5">
        <f t="shared" si="2"/>
        <v>77.355</v>
      </c>
      <c r="I6" s="23">
        <v>3</v>
      </c>
    </row>
    <row r="7" ht="37.5" customHeight="1" spans="1:9">
      <c r="A7" s="10" t="s">
        <v>17</v>
      </c>
      <c r="B7" s="10" t="s">
        <v>18</v>
      </c>
      <c r="C7" s="11">
        <v>202121006</v>
      </c>
      <c r="D7" s="11">
        <v>67.84</v>
      </c>
      <c r="E7" s="5">
        <f t="shared" si="0"/>
        <v>33.92</v>
      </c>
      <c r="F7" s="61">
        <v>86</v>
      </c>
      <c r="G7" s="5">
        <f t="shared" si="1"/>
        <v>43</v>
      </c>
      <c r="H7" s="5">
        <f t="shared" si="2"/>
        <v>76.92</v>
      </c>
      <c r="I7" s="23">
        <v>4</v>
      </c>
    </row>
    <row r="8" ht="37.5" customHeight="1" spans="1:9">
      <c r="A8" s="10" t="s">
        <v>17</v>
      </c>
      <c r="B8" s="10" t="s">
        <v>18</v>
      </c>
      <c r="C8" s="11">
        <v>202121002</v>
      </c>
      <c r="D8" s="11">
        <v>66.88</v>
      </c>
      <c r="E8" s="5">
        <f t="shared" si="0"/>
        <v>33.44</v>
      </c>
      <c r="F8" s="61">
        <v>81.6</v>
      </c>
      <c r="G8" s="5">
        <f t="shared" si="1"/>
        <v>40.8</v>
      </c>
      <c r="H8" s="5">
        <f t="shared" si="2"/>
        <v>74.24</v>
      </c>
      <c r="I8" s="23">
        <v>5</v>
      </c>
    </row>
    <row r="9" ht="37.5" customHeight="1" spans="1:9">
      <c r="A9" s="10" t="s">
        <v>17</v>
      </c>
      <c r="B9" s="10" t="s">
        <v>18</v>
      </c>
      <c r="C9" s="11">
        <v>202121010</v>
      </c>
      <c r="D9" s="11">
        <v>62.92</v>
      </c>
      <c r="E9" s="5">
        <f t="shared" si="0"/>
        <v>31.46</v>
      </c>
      <c r="F9" s="61">
        <v>80</v>
      </c>
      <c r="G9" s="5">
        <f t="shared" si="1"/>
        <v>40</v>
      </c>
      <c r="H9" s="5">
        <f t="shared" si="2"/>
        <v>71.46</v>
      </c>
      <c r="I9" s="23">
        <v>6</v>
      </c>
    </row>
    <row r="10" ht="37.5" customHeight="1" spans="1:9">
      <c r="A10" s="10" t="s">
        <v>17</v>
      </c>
      <c r="B10" s="10" t="s">
        <v>18</v>
      </c>
      <c r="C10" s="11">
        <v>202121001</v>
      </c>
      <c r="D10" s="11">
        <v>69.21</v>
      </c>
      <c r="E10" s="5">
        <f t="shared" si="0"/>
        <v>34.605</v>
      </c>
      <c r="F10" s="61" t="s">
        <v>12</v>
      </c>
      <c r="G10" s="5"/>
      <c r="H10" s="5"/>
      <c r="I10" s="23"/>
    </row>
    <row r="11" ht="37.5" customHeight="1" spans="1:9">
      <c r="A11" s="10" t="s">
        <v>17</v>
      </c>
      <c r="B11" s="10" t="s">
        <v>18</v>
      </c>
      <c r="C11" s="11">
        <v>202121007</v>
      </c>
      <c r="D11" s="11">
        <v>67.03</v>
      </c>
      <c r="E11" s="5">
        <f t="shared" si="0"/>
        <v>33.515</v>
      </c>
      <c r="F11" s="23" t="s">
        <v>12</v>
      </c>
      <c r="G11" s="5"/>
      <c r="H11" s="5"/>
      <c r="I11" s="23"/>
    </row>
    <row r="12" ht="37.5" customHeight="1" spans="1:9">
      <c r="A12" s="10" t="s">
        <v>17</v>
      </c>
      <c r="B12" s="10" t="s">
        <v>18</v>
      </c>
      <c r="C12" s="11">
        <v>202121019</v>
      </c>
      <c r="D12" s="11">
        <v>66.24</v>
      </c>
      <c r="E12" s="5">
        <f t="shared" si="0"/>
        <v>33.12</v>
      </c>
      <c r="F12" s="23" t="s">
        <v>12</v>
      </c>
      <c r="G12" s="5"/>
      <c r="H12" s="5"/>
      <c r="I12" s="23"/>
    </row>
    <row r="13" ht="37.5" customHeight="1" spans="1:9">
      <c r="A13" s="10" t="s">
        <v>17</v>
      </c>
      <c r="B13" s="10" t="s">
        <v>18</v>
      </c>
      <c r="C13" s="11">
        <v>202121004</v>
      </c>
      <c r="D13" s="11">
        <v>65.36</v>
      </c>
      <c r="E13" s="5">
        <f t="shared" si="0"/>
        <v>32.68</v>
      </c>
      <c r="F13" s="23" t="s">
        <v>12</v>
      </c>
      <c r="G13" s="5"/>
      <c r="H13" s="5"/>
      <c r="I13" s="23"/>
    </row>
    <row r="14" ht="37.5" customHeight="1" spans="1:9">
      <c r="A14" s="10" t="s">
        <v>17</v>
      </c>
      <c r="B14" s="10" t="s">
        <v>18</v>
      </c>
      <c r="C14" s="11">
        <v>202121011</v>
      </c>
      <c r="D14" s="11">
        <v>64.43</v>
      </c>
      <c r="E14" s="5">
        <f t="shared" si="0"/>
        <v>32.215</v>
      </c>
      <c r="F14" s="23" t="s">
        <v>12</v>
      </c>
      <c r="G14" s="5"/>
      <c r="H14" s="5"/>
      <c r="I14" s="23"/>
    </row>
    <row r="15" ht="37.5" customHeight="1" spans="1:9">
      <c r="A15" s="10" t="s">
        <v>17</v>
      </c>
      <c r="B15" s="10" t="s">
        <v>18</v>
      </c>
      <c r="C15" s="11">
        <v>202121015</v>
      </c>
      <c r="D15" s="11">
        <v>61.97</v>
      </c>
      <c r="E15" s="5">
        <f t="shared" si="0"/>
        <v>30.985</v>
      </c>
      <c r="F15" s="23" t="s">
        <v>12</v>
      </c>
      <c r="G15" s="5"/>
      <c r="H15" s="5"/>
      <c r="I15" s="23"/>
    </row>
    <row r="16" ht="37.5" customHeight="1" spans="1:9">
      <c r="A16" s="10" t="s">
        <v>17</v>
      </c>
      <c r="B16" s="10" t="s">
        <v>18</v>
      </c>
      <c r="C16" s="11">
        <v>202121005</v>
      </c>
      <c r="D16" s="11">
        <v>60.73</v>
      </c>
      <c r="E16" s="5">
        <f t="shared" si="0"/>
        <v>30.365</v>
      </c>
      <c r="F16" s="23" t="s">
        <v>12</v>
      </c>
      <c r="G16" s="5"/>
      <c r="H16" s="5"/>
      <c r="I16" s="23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700787401575" right="0.39370078740157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E12" sqref="E12"/>
    </sheetView>
  </sheetViews>
  <sheetFormatPr defaultColWidth="9" defaultRowHeight="13.5" outlineLevelRow="6"/>
  <cols>
    <col min="1" max="1" width="23.125" style="1" customWidth="1"/>
    <col min="2" max="2" width="6.125" style="1" customWidth="1"/>
    <col min="3" max="3" width="11.125" style="1" customWidth="1"/>
    <col min="4" max="4" width="7.125" style="1" customWidth="1"/>
    <col min="5" max="5" width="8.25" style="1" customWidth="1"/>
    <col min="6" max="6" width="7.125" style="1" customWidth="1"/>
    <col min="7" max="7" width="8.25" style="1" customWidth="1"/>
    <col min="8" max="8" width="7.375" style="1" customWidth="1"/>
    <col min="9" max="9" width="6.875" style="1" customWidth="1"/>
    <col min="10" max="16384" width="9" style="1"/>
  </cols>
  <sheetData>
    <row r="1" ht="7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5" t="s">
        <v>5</v>
      </c>
      <c r="G2" s="5"/>
      <c r="H2" s="5" t="s">
        <v>6</v>
      </c>
      <c r="I2" s="4" t="s">
        <v>7</v>
      </c>
    </row>
    <row r="3" ht="41.25" customHeight="1" spans="1:9">
      <c r="A3" s="3"/>
      <c r="B3" s="3"/>
      <c r="C3" s="4"/>
      <c r="D3" s="4" t="s">
        <v>8</v>
      </c>
      <c r="E3" s="4" t="s">
        <v>9</v>
      </c>
      <c r="F3" s="4" t="s">
        <v>8</v>
      </c>
      <c r="G3" s="4" t="s">
        <v>9</v>
      </c>
      <c r="H3" s="5"/>
      <c r="I3" s="4"/>
    </row>
    <row r="4" ht="39.75" customHeight="1" spans="1:9">
      <c r="A4" s="45" t="s">
        <v>19</v>
      </c>
      <c r="B4" s="14" t="s">
        <v>20</v>
      </c>
      <c r="C4" s="15">
        <v>202122008</v>
      </c>
      <c r="D4" s="16">
        <v>62.1</v>
      </c>
      <c r="E4" s="16">
        <f>D4*0.5</f>
        <v>31.05</v>
      </c>
      <c r="F4" s="53">
        <v>83.1</v>
      </c>
      <c r="G4" s="54">
        <f>F4*0.5</f>
        <v>41.55</v>
      </c>
      <c r="H4" s="54">
        <f>E4+G4</f>
        <v>72.6</v>
      </c>
      <c r="I4" s="24">
        <v>1</v>
      </c>
    </row>
    <row r="5" ht="39.75" customHeight="1" spans="1:9">
      <c r="A5" s="47" t="s">
        <v>19</v>
      </c>
      <c r="B5" s="19" t="s">
        <v>20</v>
      </c>
      <c r="C5" s="20">
        <v>202122010</v>
      </c>
      <c r="D5" s="21">
        <v>62.75</v>
      </c>
      <c r="E5" s="21">
        <f>D5*0.5</f>
        <v>31.375</v>
      </c>
      <c r="F5" s="55">
        <v>79.7</v>
      </c>
      <c r="G5" s="56" t="s">
        <v>16</v>
      </c>
      <c r="H5" s="56"/>
      <c r="I5" s="25"/>
    </row>
    <row r="6" ht="39.75" customHeight="1" spans="1:9">
      <c r="A6" s="44" t="s">
        <v>19</v>
      </c>
      <c r="B6" s="10" t="s">
        <v>20</v>
      </c>
      <c r="C6" s="11">
        <v>202122011</v>
      </c>
      <c r="D6" s="12">
        <v>66.3</v>
      </c>
      <c r="E6" s="12">
        <f>D6*0.5</f>
        <v>33.15</v>
      </c>
      <c r="F6" s="42" t="s">
        <v>12</v>
      </c>
      <c r="G6" s="57"/>
      <c r="H6" s="57"/>
      <c r="I6" s="23"/>
    </row>
    <row r="7" spans="1:9">
      <c r="A7" s="58"/>
      <c r="B7" s="58"/>
      <c r="C7" s="58"/>
      <c r="D7" s="58"/>
      <c r="E7" s="58"/>
      <c r="F7" s="58"/>
      <c r="G7" s="58"/>
      <c r="H7" s="58"/>
      <c r="I7" s="58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700787401575" right="0.39370078740157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L7" sqref="L7"/>
    </sheetView>
  </sheetViews>
  <sheetFormatPr defaultColWidth="9" defaultRowHeight="13.5"/>
  <cols>
    <col min="1" max="1" width="20.625" style="1" customWidth="1"/>
    <col min="2" max="2" width="6.125" style="1" customWidth="1"/>
    <col min="3" max="3" width="11.125" style="1" customWidth="1"/>
    <col min="4" max="4" width="7.125" style="1" customWidth="1"/>
    <col min="5" max="5" width="8.25" style="1" customWidth="1"/>
    <col min="6" max="6" width="7.125" style="1" customWidth="1"/>
    <col min="7" max="7" width="8.25" style="1" customWidth="1"/>
    <col min="8" max="8" width="7.375" style="1" customWidth="1"/>
    <col min="9" max="9" width="6.875" style="1" customWidth="1"/>
    <col min="10" max="16384" width="9" style="1"/>
  </cols>
  <sheetData>
    <row r="1" ht="97" customHeight="1" spans="1:9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ht="41.2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5" t="s">
        <v>5</v>
      </c>
      <c r="G2" s="5"/>
      <c r="H2" s="5" t="s">
        <v>6</v>
      </c>
      <c r="I2" s="4" t="s">
        <v>7</v>
      </c>
    </row>
    <row r="3" ht="41.25" customHeight="1" spans="1:9">
      <c r="A3" s="3"/>
      <c r="B3" s="3"/>
      <c r="C3" s="4"/>
      <c r="D3" s="4" t="s">
        <v>8</v>
      </c>
      <c r="E3" s="4" t="s">
        <v>9</v>
      </c>
      <c r="F3" s="4" t="s">
        <v>8</v>
      </c>
      <c r="G3" s="4" t="s">
        <v>9</v>
      </c>
      <c r="H3" s="5"/>
      <c r="I3" s="4"/>
    </row>
    <row r="4" ht="40" customHeight="1" spans="1:9">
      <c r="A4" s="45" t="s">
        <v>21</v>
      </c>
      <c r="B4" s="14" t="s">
        <v>22</v>
      </c>
      <c r="C4" s="45">
        <v>202123004</v>
      </c>
      <c r="D4" s="16">
        <v>72.62</v>
      </c>
      <c r="E4" s="50">
        <f t="shared" ref="E4:E9" si="0">D4*0.5</f>
        <v>36.31</v>
      </c>
      <c r="F4" s="50">
        <v>83.8</v>
      </c>
      <c r="G4" s="50">
        <f>F4*0.5</f>
        <v>41.9</v>
      </c>
      <c r="H4" s="50">
        <f>E4+G4</f>
        <v>78.21</v>
      </c>
      <c r="I4" s="24">
        <v>1</v>
      </c>
    </row>
    <row r="5" ht="40" customHeight="1" spans="1:9">
      <c r="A5" s="47" t="s">
        <v>21</v>
      </c>
      <c r="B5" s="19" t="s">
        <v>22</v>
      </c>
      <c r="C5" s="47">
        <v>202123010</v>
      </c>
      <c r="D5" s="21">
        <v>68.27</v>
      </c>
      <c r="E5" s="51">
        <f t="shared" si="0"/>
        <v>34.135</v>
      </c>
      <c r="F5" s="51">
        <v>86.8</v>
      </c>
      <c r="G5" s="51">
        <f>F5*0.5</f>
        <v>43.4</v>
      </c>
      <c r="H5" s="51">
        <f>E5+G5</f>
        <v>77.535</v>
      </c>
      <c r="I5" s="25">
        <v>2</v>
      </c>
    </row>
    <row r="6" ht="40" customHeight="1" spans="1:9">
      <c r="A6" s="44" t="s">
        <v>21</v>
      </c>
      <c r="B6" s="10" t="s">
        <v>22</v>
      </c>
      <c r="C6" s="44">
        <v>202123006</v>
      </c>
      <c r="D6" s="12">
        <v>65.38</v>
      </c>
      <c r="E6" s="52">
        <f t="shared" si="0"/>
        <v>32.69</v>
      </c>
      <c r="F6" s="52">
        <v>84.8</v>
      </c>
      <c r="G6" s="52">
        <f>F6*0.5</f>
        <v>42.4</v>
      </c>
      <c r="H6" s="52">
        <f>E6+G6</f>
        <v>75.09</v>
      </c>
      <c r="I6" s="23">
        <v>3</v>
      </c>
    </row>
    <row r="7" ht="40" customHeight="1" spans="1:9">
      <c r="A7" s="44" t="s">
        <v>21</v>
      </c>
      <c r="B7" s="10" t="s">
        <v>22</v>
      </c>
      <c r="C7" s="44">
        <v>202123005</v>
      </c>
      <c r="D7" s="12">
        <v>67.4</v>
      </c>
      <c r="E7" s="52">
        <f t="shared" si="0"/>
        <v>33.7</v>
      </c>
      <c r="F7" s="52">
        <v>80.8</v>
      </c>
      <c r="G7" s="52">
        <f>F7*0.5</f>
        <v>40.4</v>
      </c>
      <c r="H7" s="52">
        <f>E7+G7</f>
        <v>74.1</v>
      </c>
      <c r="I7" s="23">
        <v>4</v>
      </c>
    </row>
    <row r="8" ht="40" customHeight="1" spans="1:9">
      <c r="A8" s="44" t="s">
        <v>21</v>
      </c>
      <c r="B8" s="10" t="s">
        <v>22</v>
      </c>
      <c r="C8" s="44">
        <v>202123007</v>
      </c>
      <c r="D8" s="12">
        <v>66.94</v>
      </c>
      <c r="E8" s="52">
        <f t="shared" si="0"/>
        <v>33.47</v>
      </c>
      <c r="F8" s="23" t="s">
        <v>12</v>
      </c>
      <c r="G8" s="52"/>
      <c r="H8" s="52"/>
      <c r="I8" s="23"/>
    </row>
    <row r="9" ht="40" customHeight="1" spans="1:9">
      <c r="A9" s="44" t="s">
        <v>21</v>
      </c>
      <c r="B9" s="10" t="s">
        <v>22</v>
      </c>
      <c r="C9" s="11">
        <v>202123002</v>
      </c>
      <c r="D9" s="12">
        <v>66.63</v>
      </c>
      <c r="E9" s="52">
        <f t="shared" si="0"/>
        <v>33.315</v>
      </c>
      <c r="F9" s="23" t="s">
        <v>12</v>
      </c>
      <c r="G9" s="52"/>
      <c r="H9" s="52"/>
      <c r="I9" s="23"/>
    </row>
    <row r="10" ht="40" customHeight="1"/>
    <row r="11" ht="40" customHeight="1"/>
    <row r="12" ht="40" customHeight="1"/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700787401575" right="0.39370078740157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opLeftCell="A4" workbookViewId="0">
      <selection activeCell="L10" sqref="L10"/>
    </sheetView>
  </sheetViews>
  <sheetFormatPr defaultColWidth="9" defaultRowHeight="13.5"/>
  <cols>
    <col min="1" max="1" width="23.625" style="1" customWidth="1"/>
    <col min="2" max="2" width="6.125" style="1" customWidth="1"/>
    <col min="3" max="3" width="11.125" style="1" customWidth="1"/>
    <col min="4" max="4" width="9.25" style="43" customWidth="1"/>
    <col min="5" max="5" width="8.25" style="43" customWidth="1"/>
    <col min="6" max="6" width="7.125" style="43" customWidth="1"/>
    <col min="7" max="7" width="8.25" style="43" customWidth="1"/>
    <col min="8" max="8" width="7.375" style="43" customWidth="1"/>
    <col min="9" max="9" width="6.875" style="1" customWidth="1"/>
    <col min="10" max="16384" width="9" style="1"/>
  </cols>
  <sheetData>
    <row r="1" ht="7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1</v>
      </c>
      <c r="B2" s="3" t="s">
        <v>2</v>
      </c>
      <c r="C2" s="4" t="s">
        <v>3</v>
      </c>
      <c r="D2" s="5" t="s">
        <v>4</v>
      </c>
      <c r="E2" s="5"/>
      <c r="F2" s="5" t="s">
        <v>5</v>
      </c>
      <c r="G2" s="5"/>
      <c r="H2" s="5" t="s">
        <v>6</v>
      </c>
      <c r="I2" s="4" t="s">
        <v>7</v>
      </c>
    </row>
    <row r="3" ht="41.25" customHeight="1" spans="1:9">
      <c r="A3" s="3"/>
      <c r="B3" s="3"/>
      <c r="C3" s="4"/>
      <c r="D3" s="5" t="s">
        <v>8</v>
      </c>
      <c r="E3" s="5" t="s">
        <v>9</v>
      </c>
      <c r="F3" s="5" t="s">
        <v>8</v>
      </c>
      <c r="G3" s="5" t="s">
        <v>9</v>
      </c>
      <c r="H3" s="5"/>
      <c r="I3" s="4"/>
    </row>
    <row r="4" ht="35" customHeight="1" spans="1:9">
      <c r="A4" s="44" t="s">
        <v>23</v>
      </c>
      <c r="B4" s="4" t="s">
        <v>24</v>
      </c>
      <c r="C4" s="11">
        <v>202124009</v>
      </c>
      <c r="D4" s="12">
        <v>75.06</v>
      </c>
      <c r="E4" s="5">
        <f t="shared" ref="E4:E26" si="0">D4*0.5</f>
        <v>37.53</v>
      </c>
      <c r="F4" s="5">
        <v>84.6</v>
      </c>
      <c r="G4" s="5">
        <f t="shared" ref="G4:G12" si="1">F4*0.5</f>
        <v>42.3</v>
      </c>
      <c r="H4" s="5">
        <f t="shared" ref="H4:H12" si="2">E4+G4</f>
        <v>79.83</v>
      </c>
      <c r="I4" s="23">
        <v>1</v>
      </c>
    </row>
    <row r="5" ht="35" customHeight="1" spans="1:9">
      <c r="A5" s="45" t="s">
        <v>23</v>
      </c>
      <c r="B5" s="46" t="s">
        <v>24</v>
      </c>
      <c r="C5" s="15">
        <v>202124001</v>
      </c>
      <c r="D5" s="16">
        <v>73.94</v>
      </c>
      <c r="E5" s="17">
        <f t="shared" si="0"/>
        <v>36.97</v>
      </c>
      <c r="F5" s="17">
        <v>80</v>
      </c>
      <c r="G5" s="17">
        <f t="shared" si="1"/>
        <v>40</v>
      </c>
      <c r="H5" s="17">
        <f t="shared" si="2"/>
        <v>76.97</v>
      </c>
      <c r="I5" s="24">
        <v>2</v>
      </c>
    </row>
    <row r="6" ht="35" customHeight="1" spans="1:9">
      <c r="A6" s="47" t="s">
        <v>23</v>
      </c>
      <c r="B6" s="48" t="s">
        <v>24</v>
      </c>
      <c r="C6" s="20">
        <v>202124032</v>
      </c>
      <c r="D6" s="21">
        <v>68.96</v>
      </c>
      <c r="E6" s="22">
        <f t="shared" si="0"/>
        <v>34.48</v>
      </c>
      <c r="F6" s="22">
        <v>82.8</v>
      </c>
      <c r="G6" s="22">
        <f t="shared" si="1"/>
        <v>41.4</v>
      </c>
      <c r="H6" s="22">
        <f t="shared" si="2"/>
        <v>75.88</v>
      </c>
      <c r="I6" s="25">
        <v>3</v>
      </c>
    </row>
    <row r="7" ht="35" customHeight="1" spans="1:9">
      <c r="A7" s="44" t="s">
        <v>23</v>
      </c>
      <c r="B7" s="4" t="s">
        <v>24</v>
      </c>
      <c r="C7" s="11">
        <v>202124027</v>
      </c>
      <c r="D7" s="12">
        <v>71.28</v>
      </c>
      <c r="E7" s="5">
        <f t="shared" si="0"/>
        <v>35.64</v>
      </c>
      <c r="F7" s="5">
        <v>80.2</v>
      </c>
      <c r="G7" s="5">
        <f t="shared" si="1"/>
        <v>40.1</v>
      </c>
      <c r="H7" s="5">
        <f t="shared" si="2"/>
        <v>75.74</v>
      </c>
      <c r="I7" s="23">
        <v>4</v>
      </c>
    </row>
    <row r="8" ht="35" customHeight="1" spans="1:9">
      <c r="A8" s="44" t="s">
        <v>23</v>
      </c>
      <c r="B8" s="4" t="s">
        <v>24</v>
      </c>
      <c r="C8" s="11">
        <v>202124018</v>
      </c>
      <c r="D8" s="12">
        <v>69.47</v>
      </c>
      <c r="E8" s="5">
        <f t="shared" si="0"/>
        <v>34.735</v>
      </c>
      <c r="F8" s="5">
        <v>81.1</v>
      </c>
      <c r="G8" s="5">
        <f t="shared" si="1"/>
        <v>40.55</v>
      </c>
      <c r="H8" s="5">
        <f t="shared" si="2"/>
        <v>75.285</v>
      </c>
      <c r="I8" s="23">
        <v>5</v>
      </c>
    </row>
    <row r="9" ht="35" customHeight="1" spans="1:9">
      <c r="A9" s="44" t="s">
        <v>23</v>
      </c>
      <c r="B9" s="4" t="s">
        <v>24</v>
      </c>
      <c r="C9" s="11">
        <v>202124023</v>
      </c>
      <c r="D9" s="12">
        <v>66.79</v>
      </c>
      <c r="E9" s="5">
        <f t="shared" si="0"/>
        <v>33.395</v>
      </c>
      <c r="F9" s="5">
        <v>81.2</v>
      </c>
      <c r="G9" s="5">
        <f t="shared" si="1"/>
        <v>40.6</v>
      </c>
      <c r="H9" s="5">
        <f t="shared" si="2"/>
        <v>73.995</v>
      </c>
      <c r="I9" s="23">
        <v>6</v>
      </c>
    </row>
    <row r="10" ht="35" customHeight="1" spans="1:9">
      <c r="A10" s="44" t="s">
        <v>23</v>
      </c>
      <c r="B10" s="4" t="s">
        <v>24</v>
      </c>
      <c r="C10" s="11">
        <v>202124017</v>
      </c>
      <c r="D10" s="12">
        <v>66.29</v>
      </c>
      <c r="E10" s="5">
        <f t="shared" si="0"/>
        <v>33.145</v>
      </c>
      <c r="F10" s="5">
        <v>81</v>
      </c>
      <c r="G10" s="5">
        <f t="shared" si="1"/>
        <v>40.5</v>
      </c>
      <c r="H10" s="5">
        <f t="shared" si="2"/>
        <v>73.645</v>
      </c>
      <c r="I10" s="23">
        <v>7</v>
      </c>
    </row>
    <row r="11" ht="35" customHeight="1" spans="1:9">
      <c r="A11" s="44" t="s">
        <v>23</v>
      </c>
      <c r="B11" s="4" t="s">
        <v>24</v>
      </c>
      <c r="C11" s="11">
        <v>202124029</v>
      </c>
      <c r="D11" s="12">
        <v>64.79</v>
      </c>
      <c r="E11" s="5">
        <f t="shared" si="0"/>
        <v>32.395</v>
      </c>
      <c r="F11" s="5">
        <v>80.5</v>
      </c>
      <c r="G11" s="5">
        <f t="shared" si="1"/>
        <v>40.25</v>
      </c>
      <c r="H11" s="5">
        <f t="shared" si="2"/>
        <v>72.645</v>
      </c>
      <c r="I11" s="23">
        <v>8</v>
      </c>
    </row>
    <row r="12" ht="35" customHeight="1" spans="1:9">
      <c r="A12" s="44" t="s">
        <v>23</v>
      </c>
      <c r="B12" s="4" t="s">
        <v>24</v>
      </c>
      <c r="C12" s="11">
        <v>202124007</v>
      </c>
      <c r="D12" s="12">
        <v>62.52</v>
      </c>
      <c r="E12" s="5">
        <f t="shared" si="0"/>
        <v>31.26</v>
      </c>
      <c r="F12" s="5">
        <v>82.6</v>
      </c>
      <c r="G12" s="5">
        <f t="shared" si="1"/>
        <v>41.3</v>
      </c>
      <c r="H12" s="5">
        <f t="shared" si="2"/>
        <v>72.56</v>
      </c>
      <c r="I12" s="23">
        <v>9</v>
      </c>
    </row>
    <row r="13" ht="35" customHeight="1" spans="1:9">
      <c r="A13" s="44" t="s">
        <v>23</v>
      </c>
      <c r="B13" s="4" t="s">
        <v>24</v>
      </c>
      <c r="C13" s="11">
        <v>202124005</v>
      </c>
      <c r="D13" s="12">
        <v>71.78</v>
      </c>
      <c r="E13" s="5">
        <f t="shared" si="0"/>
        <v>35.89</v>
      </c>
      <c r="F13" s="5">
        <v>78.4</v>
      </c>
      <c r="G13" s="5" t="s">
        <v>16</v>
      </c>
      <c r="H13" s="5"/>
      <c r="I13" s="23"/>
    </row>
    <row r="14" ht="35" customHeight="1" spans="1:9">
      <c r="A14" s="44" t="s">
        <v>23</v>
      </c>
      <c r="B14" s="4" t="s">
        <v>24</v>
      </c>
      <c r="C14" s="11">
        <v>202124006</v>
      </c>
      <c r="D14" s="12">
        <v>69.71</v>
      </c>
      <c r="E14" s="5">
        <f t="shared" si="0"/>
        <v>34.855</v>
      </c>
      <c r="F14" s="5">
        <v>74.4</v>
      </c>
      <c r="G14" s="5" t="s">
        <v>16</v>
      </c>
      <c r="H14" s="5"/>
      <c r="I14" s="23"/>
    </row>
    <row r="15" ht="35" customHeight="1" spans="1:9">
      <c r="A15" s="44" t="s">
        <v>23</v>
      </c>
      <c r="B15" s="4" t="s">
        <v>24</v>
      </c>
      <c r="C15" s="11">
        <v>202124011</v>
      </c>
      <c r="D15" s="12">
        <v>67.55</v>
      </c>
      <c r="E15" s="5">
        <f t="shared" si="0"/>
        <v>33.775</v>
      </c>
      <c r="F15" s="5">
        <v>79</v>
      </c>
      <c r="G15" s="5" t="s">
        <v>16</v>
      </c>
      <c r="H15" s="5"/>
      <c r="I15" s="23"/>
    </row>
    <row r="16" ht="35" customHeight="1" spans="1:9">
      <c r="A16" s="44" t="s">
        <v>23</v>
      </c>
      <c r="B16" s="4" t="s">
        <v>24</v>
      </c>
      <c r="C16" s="11">
        <v>202124004</v>
      </c>
      <c r="D16" s="12">
        <v>65.81</v>
      </c>
      <c r="E16" s="5">
        <f t="shared" si="0"/>
        <v>32.905</v>
      </c>
      <c r="F16" s="5">
        <v>77.4</v>
      </c>
      <c r="G16" s="5" t="s">
        <v>16</v>
      </c>
      <c r="H16" s="5"/>
      <c r="I16" s="23"/>
    </row>
    <row r="17" ht="35" customHeight="1" spans="1:9">
      <c r="A17" s="44" t="s">
        <v>23</v>
      </c>
      <c r="B17" s="4" t="s">
        <v>24</v>
      </c>
      <c r="C17" s="11">
        <v>202124026</v>
      </c>
      <c r="D17" s="12">
        <v>62.99</v>
      </c>
      <c r="E17" s="5">
        <f t="shared" si="0"/>
        <v>31.495</v>
      </c>
      <c r="F17" s="5">
        <v>72.2</v>
      </c>
      <c r="G17" s="5" t="s">
        <v>16</v>
      </c>
      <c r="H17" s="5"/>
      <c r="I17" s="23"/>
    </row>
    <row r="18" ht="35" customHeight="1" spans="1:9">
      <c r="A18" s="44" t="s">
        <v>23</v>
      </c>
      <c r="B18" s="4" t="s">
        <v>24</v>
      </c>
      <c r="C18" s="11">
        <v>202124015</v>
      </c>
      <c r="D18" s="12">
        <v>62.06</v>
      </c>
      <c r="E18" s="5">
        <f t="shared" si="0"/>
        <v>31.03</v>
      </c>
      <c r="F18" s="5">
        <v>71.4</v>
      </c>
      <c r="G18" s="5" t="s">
        <v>16</v>
      </c>
      <c r="H18" s="5"/>
      <c r="I18" s="23"/>
    </row>
    <row r="19" ht="35" customHeight="1" spans="1:9">
      <c r="A19" s="44" t="s">
        <v>23</v>
      </c>
      <c r="B19" s="4" t="s">
        <v>24</v>
      </c>
      <c r="C19" s="11">
        <v>202124024</v>
      </c>
      <c r="D19" s="12">
        <v>61.15</v>
      </c>
      <c r="E19" s="5">
        <f t="shared" si="0"/>
        <v>30.575</v>
      </c>
      <c r="F19" s="5">
        <v>77.2</v>
      </c>
      <c r="G19" s="5" t="s">
        <v>16</v>
      </c>
      <c r="H19" s="5"/>
      <c r="I19" s="23"/>
    </row>
    <row r="20" ht="35" customHeight="1" spans="1:9">
      <c r="A20" s="44" t="s">
        <v>23</v>
      </c>
      <c r="B20" s="4" t="s">
        <v>24</v>
      </c>
      <c r="C20" s="11">
        <v>202124019</v>
      </c>
      <c r="D20" s="12">
        <v>66.69</v>
      </c>
      <c r="E20" s="5">
        <f t="shared" si="0"/>
        <v>33.345</v>
      </c>
      <c r="F20" s="5" t="s">
        <v>12</v>
      </c>
      <c r="G20" s="5"/>
      <c r="H20" s="5"/>
      <c r="I20" s="23"/>
    </row>
    <row r="21" ht="35" customHeight="1" spans="1:9">
      <c r="A21" s="44" t="s">
        <v>23</v>
      </c>
      <c r="B21" s="4" t="s">
        <v>24</v>
      </c>
      <c r="C21" s="11">
        <v>202124013</v>
      </c>
      <c r="D21" s="12">
        <v>66.35</v>
      </c>
      <c r="E21" s="5">
        <f t="shared" si="0"/>
        <v>33.175</v>
      </c>
      <c r="F21" s="5" t="s">
        <v>12</v>
      </c>
      <c r="G21" s="5"/>
      <c r="H21" s="5"/>
      <c r="I21" s="23"/>
    </row>
    <row r="22" ht="35" customHeight="1" spans="1:9">
      <c r="A22" s="44" t="s">
        <v>23</v>
      </c>
      <c r="B22" s="4" t="s">
        <v>24</v>
      </c>
      <c r="C22" s="11">
        <v>202124031</v>
      </c>
      <c r="D22" s="12">
        <v>66.25</v>
      </c>
      <c r="E22" s="5">
        <f t="shared" si="0"/>
        <v>33.125</v>
      </c>
      <c r="F22" s="5" t="s">
        <v>12</v>
      </c>
      <c r="G22" s="5"/>
      <c r="H22" s="5"/>
      <c r="I22" s="23"/>
    </row>
    <row r="23" ht="35" customHeight="1" spans="1:9">
      <c r="A23" s="44" t="s">
        <v>23</v>
      </c>
      <c r="B23" s="4" t="s">
        <v>24</v>
      </c>
      <c r="C23" s="11">
        <v>202124008</v>
      </c>
      <c r="D23" s="12">
        <v>66.03</v>
      </c>
      <c r="E23" s="5">
        <f t="shared" si="0"/>
        <v>33.015</v>
      </c>
      <c r="F23" s="5" t="s">
        <v>12</v>
      </c>
      <c r="G23" s="5"/>
      <c r="H23" s="5"/>
      <c r="I23" s="23"/>
    </row>
    <row r="24" ht="35" customHeight="1" spans="1:9">
      <c r="A24" s="44" t="s">
        <v>23</v>
      </c>
      <c r="B24" s="4" t="s">
        <v>24</v>
      </c>
      <c r="C24" s="11">
        <v>202124012</v>
      </c>
      <c r="D24" s="12">
        <v>65.36</v>
      </c>
      <c r="E24" s="5">
        <f t="shared" si="0"/>
        <v>32.68</v>
      </c>
      <c r="F24" s="5" t="s">
        <v>12</v>
      </c>
      <c r="G24" s="5"/>
      <c r="H24" s="5"/>
      <c r="I24" s="23"/>
    </row>
    <row r="25" ht="35" customHeight="1" spans="1:9">
      <c r="A25" s="44" t="s">
        <v>23</v>
      </c>
      <c r="B25" s="4" t="s">
        <v>24</v>
      </c>
      <c r="C25" s="11">
        <v>202124033</v>
      </c>
      <c r="D25" s="12">
        <v>65.16</v>
      </c>
      <c r="E25" s="5">
        <f t="shared" si="0"/>
        <v>32.58</v>
      </c>
      <c r="F25" s="5" t="s">
        <v>12</v>
      </c>
      <c r="G25" s="5"/>
      <c r="H25" s="5"/>
      <c r="I25" s="23"/>
    </row>
    <row r="26" ht="35" customHeight="1" spans="1:9">
      <c r="A26" s="44" t="s">
        <v>23</v>
      </c>
      <c r="B26" s="4" t="s">
        <v>24</v>
      </c>
      <c r="C26" s="11">
        <v>202124003</v>
      </c>
      <c r="D26" s="12">
        <v>64.99</v>
      </c>
      <c r="E26" s="5">
        <f t="shared" si="0"/>
        <v>32.495</v>
      </c>
      <c r="F26" s="5" t="s">
        <v>12</v>
      </c>
      <c r="G26" s="5"/>
      <c r="H26" s="5"/>
      <c r="I26" s="23"/>
    </row>
    <row r="27" ht="35" customHeight="1" spans="1:9">
      <c r="A27" s="44" t="s">
        <v>23</v>
      </c>
      <c r="B27" s="4" t="s">
        <v>24</v>
      </c>
      <c r="C27" s="11">
        <v>202124022</v>
      </c>
      <c r="D27" s="12">
        <v>64.68</v>
      </c>
      <c r="E27" s="5">
        <f t="shared" ref="E20:E35" si="3">D27*0.5</f>
        <v>32.34</v>
      </c>
      <c r="F27" s="5" t="s">
        <v>12</v>
      </c>
      <c r="G27" s="5"/>
      <c r="H27" s="5"/>
      <c r="I27" s="23"/>
    </row>
    <row r="28" ht="35" customHeight="1" spans="1:9">
      <c r="A28" s="44" t="s">
        <v>23</v>
      </c>
      <c r="B28" s="4" t="s">
        <v>24</v>
      </c>
      <c r="C28" s="11">
        <v>202124002</v>
      </c>
      <c r="D28" s="12">
        <v>64.28</v>
      </c>
      <c r="E28" s="5">
        <f t="shared" si="3"/>
        <v>32.14</v>
      </c>
      <c r="F28" s="5" t="s">
        <v>12</v>
      </c>
      <c r="G28" s="5"/>
      <c r="H28" s="5"/>
      <c r="I28" s="23"/>
    </row>
    <row r="29" ht="35" customHeight="1" spans="1:9">
      <c r="A29" s="44" t="s">
        <v>23</v>
      </c>
      <c r="B29" s="4" t="s">
        <v>24</v>
      </c>
      <c r="C29" s="11">
        <v>202124035</v>
      </c>
      <c r="D29" s="12">
        <v>64.21</v>
      </c>
      <c r="E29" s="5">
        <f t="shared" si="3"/>
        <v>32.105</v>
      </c>
      <c r="F29" s="5" t="s">
        <v>12</v>
      </c>
      <c r="G29" s="5"/>
      <c r="H29" s="5"/>
      <c r="I29" s="23"/>
    </row>
    <row r="30" ht="35" customHeight="1" spans="1:9">
      <c r="A30" s="44" t="s">
        <v>23</v>
      </c>
      <c r="B30" s="4" t="s">
        <v>24</v>
      </c>
      <c r="C30" s="11">
        <v>202124038</v>
      </c>
      <c r="D30" s="12">
        <v>64.13</v>
      </c>
      <c r="E30" s="5">
        <f t="shared" si="3"/>
        <v>32.065</v>
      </c>
      <c r="F30" s="5" t="s">
        <v>12</v>
      </c>
      <c r="G30" s="5"/>
      <c r="H30" s="5"/>
      <c r="I30" s="23"/>
    </row>
    <row r="31" ht="35" customHeight="1" spans="1:9">
      <c r="A31" s="44" t="s">
        <v>23</v>
      </c>
      <c r="B31" s="4" t="s">
        <v>24</v>
      </c>
      <c r="C31" s="11">
        <v>202124040</v>
      </c>
      <c r="D31" s="12">
        <v>63.68</v>
      </c>
      <c r="E31" s="5">
        <f t="shared" si="3"/>
        <v>31.84</v>
      </c>
      <c r="F31" s="5" t="s">
        <v>12</v>
      </c>
      <c r="G31" s="5"/>
      <c r="H31" s="5"/>
      <c r="I31" s="23"/>
    </row>
    <row r="32" ht="35" customHeight="1" spans="1:9">
      <c r="A32" s="44" t="s">
        <v>23</v>
      </c>
      <c r="B32" s="4" t="s">
        <v>24</v>
      </c>
      <c r="C32" s="11">
        <v>202124025</v>
      </c>
      <c r="D32" s="12">
        <v>63.64</v>
      </c>
      <c r="E32" s="5">
        <f t="shared" si="3"/>
        <v>31.82</v>
      </c>
      <c r="F32" s="5" t="s">
        <v>12</v>
      </c>
      <c r="G32" s="5"/>
      <c r="H32" s="5"/>
      <c r="I32" s="23"/>
    </row>
    <row r="33" ht="35" customHeight="1" spans="1:9">
      <c r="A33" s="44" t="s">
        <v>23</v>
      </c>
      <c r="B33" s="4" t="s">
        <v>24</v>
      </c>
      <c r="C33" s="11">
        <v>202124037</v>
      </c>
      <c r="D33" s="12">
        <v>62.89</v>
      </c>
      <c r="E33" s="5">
        <f t="shared" si="3"/>
        <v>31.445</v>
      </c>
      <c r="F33" s="5" t="s">
        <v>12</v>
      </c>
      <c r="G33" s="5"/>
      <c r="H33" s="5"/>
      <c r="I33" s="23"/>
    </row>
    <row r="34" ht="35" customHeight="1" spans="1:9">
      <c r="A34" s="44" t="s">
        <v>23</v>
      </c>
      <c r="B34" s="4" t="s">
        <v>24</v>
      </c>
      <c r="C34" s="11">
        <v>202124034</v>
      </c>
      <c r="D34" s="12">
        <v>61.53</v>
      </c>
      <c r="E34" s="5">
        <f t="shared" si="3"/>
        <v>30.765</v>
      </c>
      <c r="F34" s="5" t="s">
        <v>12</v>
      </c>
      <c r="G34" s="5"/>
      <c r="H34" s="5"/>
      <c r="I34" s="23"/>
    </row>
    <row r="35" ht="35" customHeight="1" spans="1:9">
      <c r="A35" s="44" t="s">
        <v>23</v>
      </c>
      <c r="B35" s="4" t="s">
        <v>24</v>
      </c>
      <c r="C35" s="11">
        <v>202124010</v>
      </c>
      <c r="D35" s="12">
        <v>60.7</v>
      </c>
      <c r="E35" s="5">
        <f t="shared" si="3"/>
        <v>30.35</v>
      </c>
      <c r="F35" s="5" t="s">
        <v>12</v>
      </c>
      <c r="G35" s="5"/>
      <c r="H35" s="5"/>
      <c r="I35" s="23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0694444444444" header="0.314583333333333" footer="0.314583333333333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M8" sqref="M8"/>
    </sheetView>
  </sheetViews>
  <sheetFormatPr defaultColWidth="9" defaultRowHeight="13.5" outlineLevelRow="7"/>
  <cols>
    <col min="1" max="1" width="21.375" style="1" customWidth="1"/>
    <col min="2" max="2" width="6.125" style="1" customWidth="1"/>
    <col min="3" max="3" width="11.125" style="1" customWidth="1"/>
    <col min="4" max="4" width="7.125" style="1" customWidth="1"/>
    <col min="5" max="5" width="8.25" style="1" customWidth="1"/>
    <col min="6" max="6" width="7.125" style="1" customWidth="1"/>
    <col min="7" max="7" width="8.25" style="1" customWidth="1"/>
    <col min="8" max="8" width="7.375" style="1" customWidth="1"/>
    <col min="9" max="9" width="6.875" style="1" customWidth="1"/>
    <col min="10" max="16384" width="9" style="1"/>
  </cols>
  <sheetData>
    <row r="1" ht="9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6" t="s">
        <v>1</v>
      </c>
      <c r="B2" s="6" t="s">
        <v>2</v>
      </c>
      <c r="C2" s="7" t="s">
        <v>3</v>
      </c>
      <c r="D2" s="4" t="s">
        <v>4</v>
      </c>
      <c r="E2" s="4"/>
      <c r="F2" s="31" t="s">
        <v>5</v>
      </c>
      <c r="G2" s="32"/>
      <c r="H2" s="8" t="s">
        <v>6</v>
      </c>
      <c r="I2" s="7" t="s">
        <v>7</v>
      </c>
    </row>
    <row r="3" ht="41.25" customHeight="1" spans="1:9">
      <c r="A3" s="33"/>
      <c r="B3" s="33"/>
      <c r="C3" s="34"/>
      <c r="D3" s="34" t="s">
        <v>8</v>
      </c>
      <c r="E3" s="34" t="s">
        <v>9</v>
      </c>
      <c r="F3" s="34" t="s">
        <v>8</v>
      </c>
      <c r="G3" s="34" t="s">
        <v>9</v>
      </c>
      <c r="H3" s="35"/>
      <c r="I3" s="34"/>
    </row>
    <row r="4" ht="41" customHeight="1" spans="1:9">
      <c r="A4" s="14" t="s">
        <v>25</v>
      </c>
      <c r="B4" s="14" t="s">
        <v>26</v>
      </c>
      <c r="C4" s="15">
        <v>202125004</v>
      </c>
      <c r="D4" s="16">
        <v>78.38</v>
      </c>
      <c r="E4" s="16">
        <f>D4*0.5</f>
        <v>39.19</v>
      </c>
      <c r="F4" s="36">
        <v>86</v>
      </c>
      <c r="G4" s="36">
        <f>F4*0.5</f>
        <v>43</v>
      </c>
      <c r="H4" s="36">
        <f>E4+G4</f>
        <v>82.19</v>
      </c>
      <c r="I4" s="39">
        <v>1</v>
      </c>
    </row>
    <row r="5" ht="41" customHeight="1" spans="1:9">
      <c r="A5" s="19" t="s">
        <v>25</v>
      </c>
      <c r="B5" s="19" t="s">
        <v>26</v>
      </c>
      <c r="C5" s="20">
        <v>202125001</v>
      </c>
      <c r="D5" s="21">
        <v>74.9</v>
      </c>
      <c r="E5" s="21">
        <f>D5*0.5</f>
        <v>37.45</v>
      </c>
      <c r="F5" s="37">
        <v>81.2</v>
      </c>
      <c r="G5" s="37">
        <f>F5*0.5</f>
        <v>40.6</v>
      </c>
      <c r="H5" s="37">
        <f>E5+G5</f>
        <v>78.05</v>
      </c>
      <c r="I5" s="40">
        <v>2</v>
      </c>
    </row>
    <row r="6" ht="41" customHeight="1" spans="1:9">
      <c r="A6" s="10" t="s">
        <v>25</v>
      </c>
      <c r="B6" s="10" t="s">
        <v>26</v>
      </c>
      <c r="C6" s="11">
        <v>202125002</v>
      </c>
      <c r="D6" s="12">
        <v>74.25</v>
      </c>
      <c r="E6" s="12">
        <f>D6*0.5</f>
        <v>37.125</v>
      </c>
      <c r="F6" s="38">
        <v>81.4</v>
      </c>
      <c r="G6" s="38">
        <f>F6*0.5</f>
        <v>40.7</v>
      </c>
      <c r="H6" s="38">
        <f>E6+G6</f>
        <v>77.825</v>
      </c>
      <c r="I6" s="41">
        <v>3</v>
      </c>
    </row>
    <row r="7" ht="41" customHeight="1" spans="1:9">
      <c r="A7" s="10" t="s">
        <v>25</v>
      </c>
      <c r="B7" s="10" t="s">
        <v>26</v>
      </c>
      <c r="C7" s="11">
        <v>202125005</v>
      </c>
      <c r="D7" s="12">
        <v>68.5</v>
      </c>
      <c r="E7" s="12">
        <f>D7*0.5</f>
        <v>34.25</v>
      </c>
      <c r="F7" s="38">
        <v>81.5</v>
      </c>
      <c r="G7" s="38">
        <f>F7*0.5</f>
        <v>40.75</v>
      </c>
      <c r="H7" s="38">
        <f>E7+G7</f>
        <v>75</v>
      </c>
      <c r="I7" s="41">
        <v>4</v>
      </c>
    </row>
    <row r="8" ht="41" customHeight="1" spans="1:9">
      <c r="A8" s="10" t="s">
        <v>25</v>
      </c>
      <c r="B8" s="10" t="s">
        <v>26</v>
      </c>
      <c r="C8" s="11">
        <v>202125003</v>
      </c>
      <c r="D8" s="12">
        <v>67.25</v>
      </c>
      <c r="E8" s="12">
        <f>D8*0.5</f>
        <v>33.625</v>
      </c>
      <c r="F8" s="38" t="s">
        <v>12</v>
      </c>
      <c r="G8" s="38"/>
      <c r="H8" s="38"/>
      <c r="I8" s="42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700787401575" right="0.39370078740157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M9" sqref="M9"/>
    </sheetView>
  </sheetViews>
  <sheetFormatPr defaultColWidth="9" defaultRowHeight="13.5"/>
  <cols>
    <col min="1" max="1" width="21.875" style="1" customWidth="1"/>
    <col min="2" max="2" width="6.125" style="1" customWidth="1"/>
    <col min="3" max="3" width="11.125" style="1" customWidth="1"/>
    <col min="4" max="4" width="7.125" style="1" customWidth="1"/>
    <col min="5" max="5" width="8.25" style="1" customWidth="1"/>
    <col min="6" max="6" width="7.125" style="1" customWidth="1"/>
    <col min="7" max="7" width="8.25" style="1" customWidth="1"/>
    <col min="8" max="8" width="8" style="1" customWidth="1"/>
    <col min="9" max="9" width="6.875" style="1" customWidth="1"/>
    <col min="10" max="16384" width="9" style="1"/>
  </cols>
  <sheetData>
    <row r="1" ht="7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5" t="s">
        <v>5</v>
      </c>
      <c r="G2" s="5"/>
      <c r="H2" s="5" t="s">
        <v>6</v>
      </c>
      <c r="I2" s="4" t="s">
        <v>7</v>
      </c>
    </row>
    <row r="3" ht="41.25" customHeight="1" spans="1:9">
      <c r="A3" s="3"/>
      <c r="B3" s="3"/>
      <c r="C3" s="4"/>
      <c r="D3" s="4" t="s">
        <v>8</v>
      </c>
      <c r="E3" s="4" t="s">
        <v>9</v>
      </c>
      <c r="F3" s="4" t="s">
        <v>8</v>
      </c>
      <c r="G3" s="4" t="s">
        <v>9</v>
      </c>
      <c r="H3" s="5"/>
      <c r="I3" s="4"/>
    </row>
    <row r="4" ht="40" customHeight="1" spans="1:9">
      <c r="A4" s="14" t="s">
        <v>27</v>
      </c>
      <c r="B4" s="14" t="s">
        <v>28</v>
      </c>
      <c r="C4" s="15">
        <v>202126001</v>
      </c>
      <c r="D4" s="16">
        <v>68.21</v>
      </c>
      <c r="E4" s="17">
        <f t="shared" ref="E4:E10" si="0">D4*0.5</f>
        <v>34.105</v>
      </c>
      <c r="F4" s="17">
        <v>83.8</v>
      </c>
      <c r="G4" s="17">
        <f t="shared" ref="G4:G9" si="1">F4*0.5</f>
        <v>41.9</v>
      </c>
      <c r="H4" s="17">
        <f t="shared" ref="H4:H9" si="2">E4+G4</f>
        <v>76.005</v>
      </c>
      <c r="I4" s="24">
        <v>1</v>
      </c>
    </row>
    <row r="5" ht="40" customHeight="1" spans="1:9">
      <c r="A5" s="19" t="s">
        <v>27</v>
      </c>
      <c r="B5" s="19" t="s">
        <v>28</v>
      </c>
      <c r="C5" s="20">
        <v>202126003</v>
      </c>
      <c r="D5" s="21">
        <v>70.4</v>
      </c>
      <c r="E5" s="22">
        <f t="shared" si="0"/>
        <v>35.2</v>
      </c>
      <c r="F5" s="22">
        <v>80.9</v>
      </c>
      <c r="G5" s="22">
        <f t="shared" si="1"/>
        <v>40.45</v>
      </c>
      <c r="H5" s="22">
        <f t="shared" si="2"/>
        <v>75.65</v>
      </c>
      <c r="I5" s="25">
        <v>2</v>
      </c>
    </row>
    <row r="6" ht="40" customHeight="1" spans="1:9">
      <c r="A6" s="10" t="s">
        <v>27</v>
      </c>
      <c r="B6" s="10" t="s">
        <v>28</v>
      </c>
      <c r="C6" s="11">
        <v>202126004</v>
      </c>
      <c r="D6" s="12">
        <v>69.15</v>
      </c>
      <c r="E6" s="5">
        <f t="shared" si="0"/>
        <v>34.575</v>
      </c>
      <c r="F6" s="5">
        <v>82</v>
      </c>
      <c r="G6" s="5">
        <f t="shared" si="1"/>
        <v>41</v>
      </c>
      <c r="H6" s="5">
        <f t="shared" si="2"/>
        <v>75.575</v>
      </c>
      <c r="I6" s="23">
        <v>3</v>
      </c>
    </row>
    <row r="7" ht="40" customHeight="1" spans="1:9">
      <c r="A7" s="10" t="s">
        <v>27</v>
      </c>
      <c r="B7" s="10" t="s">
        <v>28</v>
      </c>
      <c r="C7" s="11">
        <v>202126002</v>
      </c>
      <c r="D7" s="12">
        <v>69.57</v>
      </c>
      <c r="E7" s="5">
        <f t="shared" si="0"/>
        <v>34.785</v>
      </c>
      <c r="F7" s="5">
        <v>81.3</v>
      </c>
      <c r="G7" s="5">
        <f t="shared" si="1"/>
        <v>40.65</v>
      </c>
      <c r="H7" s="5">
        <f t="shared" si="2"/>
        <v>75.435</v>
      </c>
      <c r="I7" s="23">
        <v>4</v>
      </c>
    </row>
    <row r="8" ht="40" customHeight="1" spans="1:9">
      <c r="A8" s="10" t="s">
        <v>27</v>
      </c>
      <c r="B8" s="10" t="s">
        <v>28</v>
      </c>
      <c r="C8" s="11">
        <v>202126005</v>
      </c>
      <c r="D8" s="12">
        <v>63.92</v>
      </c>
      <c r="E8" s="5">
        <f t="shared" si="0"/>
        <v>31.96</v>
      </c>
      <c r="F8" s="5">
        <v>85.3</v>
      </c>
      <c r="G8" s="5">
        <f t="shared" si="1"/>
        <v>42.65</v>
      </c>
      <c r="H8" s="5">
        <f t="shared" si="2"/>
        <v>74.61</v>
      </c>
      <c r="I8" s="23">
        <v>5</v>
      </c>
    </row>
    <row r="9" ht="40" customHeight="1" spans="1:9">
      <c r="A9" s="10" t="s">
        <v>27</v>
      </c>
      <c r="B9" s="10" t="s">
        <v>28</v>
      </c>
      <c r="C9" s="11">
        <v>202126007</v>
      </c>
      <c r="D9" s="12">
        <v>67.93</v>
      </c>
      <c r="E9" s="5">
        <f t="shared" si="0"/>
        <v>33.965</v>
      </c>
      <c r="F9" s="5">
        <v>81.2</v>
      </c>
      <c r="G9" s="5">
        <f t="shared" si="1"/>
        <v>40.6</v>
      </c>
      <c r="H9" s="5">
        <f t="shared" si="2"/>
        <v>74.565</v>
      </c>
      <c r="I9" s="23">
        <v>6</v>
      </c>
    </row>
    <row r="10" ht="40" customHeight="1" spans="1:9">
      <c r="A10" s="10" t="s">
        <v>27</v>
      </c>
      <c r="B10" s="10" t="s">
        <v>28</v>
      </c>
      <c r="C10" s="11">
        <v>202126006</v>
      </c>
      <c r="D10" s="11">
        <v>70.74</v>
      </c>
      <c r="E10" s="5">
        <f t="shared" si="0"/>
        <v>35.37</v>
      </c>
      <c r="F10" s="30" t="s">
        <v>12</v>
      </c>
      <c r="G10" s="5"/>
      <c r="H10" s="5"/>
      <c r="I10" s="23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700787401575" right="0.39370078740157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M8" sqref="M8"/>
    </sheetView>
  </sheetViews>
  <sheetFormatPr defaultColWidth="9" defaultRowHeight="13.5"/>
  <cols>
    <col min="1" max="1" width="24.875" style="1" customWidth="1"/>
    <col min="2" max="2" width="6.125" style="1" customWidth="1"/>
    <col min="3" max="3" width="11.125" style="1" customWidth="1"/>
    <col min="4" max="4" width="7.125" style="1" customWidth="1"/>
    <col min="5" max="5" width="8.25" style="1" customWidth="1"/>
    <col min="6" max="6" width="7.125" style="27" customWidth="1"/>
    <col min="7" max="7" width="8.25" style="1" customWidth="1"/>
    <col min="8" max="8" width="7.375" style="1" customWidth="1"/>
    <col min="9" max="9" width="6.875" style="1" customWidth="1"/>
    <col min="10" max="16384" width="9" style="1"/>
  </cols>
  <sheetData>
    <row r="1" ht="73" customHeight="1" spans="1:9">
      <c r="A1" s="2" t="s">
        <v>0</v>
      </c>
      <c r="B1" s="2"/>
      <c r="C1" s="2"/>
      <c r="D1" s="2"/>
      <c r="E1" s="2"/>
      <c r="F1" s="28"/>
      <c r="G1" s="2"/>
      <c r="H1" s="2"/>
      <c r="I1" s="2"/>
    </row>
    <row r="2" ht="41.2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29" t="s">
        <v>5</v>
      </c>
      <c r="G2" s="5"/>
      <c r="H2" s="5" t="s">
        <v>6</v>
      </c>
      <c r="I2" s="4" t="s">
        <v>7</v>
      </c>
    </row>
    <row r="3" ht="41.25" customHeight="1" spans="1:9">
      <c r="A3" s="3"/>
      <c r="B3" s="3"/>
      <c r="C3" s="4"/>
      <c r="D3" s="4" t="s">
        <v>8</v>
      </c>
      <c r="E3" s="4" t="s">
        <v>9</v>
      </c>
      <c r="F3" s="29" t="s">
        <v>8</v>
      </c>
      <c r="G3" s="4" t="s">
        <v>9</v>
      </c>
      <c r="H3" s="5"/>
      <c r="I3" s="4"/>
    </row>
    <row r="4" ht="39.75" customHeight="1" spans="1:9">
      <c r="A4" s="13" t="s">
        <v>29</v>
      </c>
      <c r="B4" s="14" t="s">
        <v>30</v>
      </c>
      <c r="C4" s="15">
        <v>202127001</v>
      </c>
      <c r="D4" s="16">
        <v>71.73</v>
      </c>
      <c r="E4" s="17">
        <f t="shared" ref="E4:E14" si="0">D4*0.5</f>
        <v>35.865</v>
      </c>
      <c r="F4" s="17">
        <v>81.5</v>
      </c>
      <c r="G4" s="17">
        <f>F4*0.5</f>
        <v>40.75</v>
      </c>
      <c r="H4" s="17">
        <f>E4+G4</f>
        <v>76.615</v>
      </c>
      <c r="I4" s="24">
        <v>1</v>
      </c>
    </row>
    <row r="5" ht="39.75" customHeight="1" spans="1:9">
      <c r="A5" s="18" t="s">
        <v>29</v>
      </c>
      <c r="B5" s="19" t="s">
        <v>30</v>
      </c>
      <c r="C5" s="20">
        <v>202127010</v>
      </c>
      <c r="D5" s="21">
        <v>71.81</v>
      </c>
      <c r="E5" s="22">
        <f t="shared" si="0"/>
        <v>35.905</v>
      </c>
      <c r="F5" s="22">
        <v>80.7</v>
      </c>
      <c r="G5" s="22">
        <f>F5*0.5</f>
        <v>40.35</v>
      </c>
      <c r="H5" s="22">
        <f>E5+G5</f>
        <v>76.255</v>
      </c>
      <c r="I5" s="25">
        <v>2</v>
      </c>
    </row>
    <row r="6" ht="36" customHeight="1" spans="1:9">
      <c r="A6" s="9" t="s">
        <v>29</v>
      </c>
      <c r="B6" s="10" t="s">
        <v>30</v>
      </c>
      <c r="C6" s="11">
        <v>202127011</v>
      </c>
      <c r="D6" s="12">
        <v>71.37</v>
      </c>
      <c r="E6" s="5">
        <f t="shared" si="0"/>
        <v>35.685</v>
      </c>
      <c r="F6" s="5">
        <v>80.2</v>
      </c>
      <c r="G6" s="5">
        <f>F6*0.5</f>
        <v>40.1</v>
      </c>
      <c r="H6" s="5">
        <f>E6+G6</f>
        <v>75.785</v>
      </c>
      <c r="I6" s="23">
        <v>3</v>
      </c>
    </row>
    <row r="7" ht="36" customHeight="1" spans="1:9">
      <c r="A7" s="9" t="s">
        <v>29</v>
      </c>
      <c r="B7" s="10" t="s">
        <v>30</v>
      </c>
      <c r="C7" s="11">
        <v>202127004</v>
      </c>
      <c r="D7" s="12">
        <v>68.78</v>
      </c>
      <c r="E7" s="5">
        <f t="shared" si="0"/>
        <v>34.39</v>
      </c>
      <c r="F7" s="5">
        <v>80.4</v>
      </c>
      <c r="G7" s="5">
        <f>F7*0.5</f>
        <v>40.2</v>
      </c>
      <c r="H7" s="5">
        <f>E7+G7</f>
        <v>74.59</v>
      </c>
      <c r="I7" s="23">
        <v>4</v>
      </c>
    </row>
    <row r="8" ht="36" customHeight="1" spans="1:9">
      <c r="A8" s="9" t="s">
        <v>29</v>
      </c>
      <c r="B8" s="10" t="s">
        <v>30</v>
      </c>
      <c r="C8" s="11">
        <v>202127007</v>
      </c>
      <c r="D8" s="12">
        <v>63.03</v>
      </c>
      <c r="E8" s="5">
        <f t="shared" si="0"/>
        <v>31.515</v>
      </c>
      <c r="F8" s="5">
        <v>82.1</v>
      </c>
      <c r="G8" s="5">
        <f>F8*0.5</f>
        <v>41.05</v>
      </c>
      <c r="H8" s="5">
        <f>E8+G8</f>
        <v>72.565</v>
      </c>
      <c r="I8" s="23">
        <v>5</v>
      </c>
    </row>
    <row r="9" ht="36" customHeight="1" spans="1:9">
      <c r="A9" s="9" t="s">
        <v>29</v>
      </c>
      <c r="B9" s="10" t="s">
        <v>30</v>
      </c>
      <c r="C9" s="11">
        <v>202127003</v>
      </c>
      <c r="D9" s="12">
        <v>67.69</v>
      </c>
      <c r="E9" s="5">
        <f t="shared" si="0"/>
        <v>33.845</v>
      </c>
      <c r="F9" s="5">
        <v>77.7</v>
      </c>
      <c r="G9" s="5" t="s">
        <v>16</v>
      </c>
      <c r="H9" s="5"/>
      <c r="I9" s="23"/>
    </row>
    <row r="10" ht="36" customHeight="1" spans="1:9">
      <c r="A10" s="9" t="s">
        <v>29</v>
      </c>
      <c r="B10" s="10" t="s">
        <v>30</v>
      </c>
      <c r="C10" s="11">
        <v>202127006</v>
      </c>
      <c r="D10" s="12">
        <v>64.25</v>
      </c>
      <c r="E10" s="5">
        <f t="shared" si="0"/>
        <v>32.125</v>
      </c>
      <c r="F10" s="5">
        <v>78.8</v>
      </c>
      <c r="G10" s="5" t="s">
        <v>16</v>
      </c>
      <c r="H10" s="5"/>
      <c r="I10" s="23"/>
    </row>
    <row r="11" ht="36" customHeight="1" spans="1:9">
      <c r="A11" s="9" t="s">
        <v>29</v>
      </c>
      <c r="B11" s="10" t="s">
        <v>30</v>
      </c>
      <c r="C11" s="11">
        <v>202127002</v>
      </c>
      <c r="D11" s="12">
        <v>69.42</v>
      </c>
      <c r="E11" s="5">
        <f t="shared" si="0"/>
        <v>34.71</v>
      </c>
      <c r="F11" s="5" t="s">
        <v>12</v>
      </c>
      <c r="G11" s="5"/>
      <c r="H11" s="5"/>
      <c r="I11" s="23"/>
    </row>
    <row r="12" ht="36" customHeight="1" spans="1:9">
      <c r="A12" s="9" t="s">
        <v>29</v>
      </c>
      <c r="B12" s="10" t="s">
        <v>30</v>
      </c>
      <c r="C12" s="11">
        <v>202127008</v>
      </c>
      <c r="D12" s="12">
        <v>67.12</v>
      </c>
      <c r="E12" s="5">
        <f t="shared" si="0"/>
        <v>33.56</v>
      </c>
      <c r="F12" s="5" t="s">
        <v>12</v>
      </c>
      <c r="G12" s="5"/>
      <c r="H12" s="5"/>
      <c r="I12" s="23"/>
    </row>
    <row r="13" ht="36" customHeight="1" spans="1:9">
      <c r="A13" s="9" t="s">
        <v>29</v>
      </c>
      <c r="B13" s="10" t="s">
        <v>30</v>
      </c>
      <c r="C13" s="11">
        <v>202127012</v>
      </c>
      <c r="D13" s="12">
        <v>64.57</v>
      </c>
      <c r="E13" s="5">
        <f t="shared" si="0"/>
        <v>32.285</v>
      </c>
      <c r="F13" s="5" t="s">
        <v>12</v>
      </c>
      <c r="G13" s="5"/>
      <c r="H13" s="5"/>
      <c r="I13" s="23"/>
    </row>
    <row r="14" ht="36" customHeight="1" spans="1:9">
      <c r="A14" s="9" t="s">
        <v>29</v>
      </c>
      <c r="B14" s="10" t="s">
        <v>30</v>
      </c>
      <c r="C14" s="11">
        <v>202127005</v>
      </c>
      <c r="D14" s="12">
        <v>64</v>
      </c>
      <c r="E14" s="5">
        <f t="shared" si="0"/>
        <v>32</v>
      </c>
      <c r="F14" s="5" t="s">
        <v>12</v>
      </c>
      <c r="G14" s="5"/>
      <c r="H14" s="5"/>
      <c r="I14" s="23"/>
    </row>
    <row r="15" ht="36" customHeight="1"/>
    <row r="16" ht="36" customHeight="1"/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700787401575" right="0.39370078740157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区委巡察事务中心综合管理-A19</vt:lpstr>
      <vt:lpstr>区人力资源服务中心综合管理2-A20</vt:lpstr>
      <vt:lpstr>区科技创新服务中心综合管理-A21</vt:lpstr>
      <vt:lpstr>区财政事务中心财政业务- A22</vt:lpstr>
      <vt:lpstr>区商务服务中心综合管理 -A23</vt:lpstr>
      <vt:lpstr>区市场服务中心综合管理 -A24</vt:lpstr>
      <vt:lpstr>区经济研究中心综合管理 -A25</vt:lpstr>
      <vt:lpstr>区信访中心综合管理 -A26</vt:lpstr>
      <vt:lpstr>区重点建设项目事务中心项目审批 -A27</vt:lpstr>
      <vt:lpstr>区卫健局会计核算中心财务管理-A28</vt:lpstr>
      <vt:lpstr>区街道所属事业文字综合 -A29 </vt:lpstr>
      <vt:lpstr>区街道所属事业财务管理2-A30</vt:lpstr>
      <vt:lpstr>区街道所属事业综合管理4-A31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2006-09-16T00:00:00Z</dcterms:created>
  <dcterms:modified xsi:type="dcterms:W3CDTF">2021-05-15T08:49:38Z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635BD774CE04495296DAA1A5992B44C0</vt:lpwstr>
  </property>
</Properties>
</file>