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5" r:id="rId1"/>
    <sheet name="Sheet1" sheetId="4" state="hidden" r:id="rId2"/>
  </sheets>
  <calcPr calcId="144525"/>
</workbook>
</file>

<file path=xl/sharedStrings.xml><?xml version="1.0" encoding="utf-8"?>
<sst xmlns="http://schemas.openxmlformats.org/spreadsheetml/2006/main" count="100" uniqueCount="67">
  <si>
    <t>基层纪检机构干部人才遴选岗位人数表</t>
  </si>
  <si>
    <t>序号</t>
  </si>
  <si>
    <t>纪检机构名称</t>
  </si>
  <si>
    <t>遴选岗位人数（人）</t>
  </si>
  <si>
    <t>派驻焦化产业纪检组</t>
  </si>
  <si>
    <t>派驻潞临公司纪检组</t>
  </si>
  <si>
    <t>派驻潞宁煤业纪检组</t>
  </si>
  <si>
    <t>天脊集团纪委</t>
  </si>
  <si>
    <t>王庄煤矿纪委</t>
  </si>
  <si>
    <t>常村煤矿纪委</t>
  </si>
  <si>
    <t>余吾煤业纪委</t>
  </si>
  <si>
    <t>五阳煤矿纪委</t>
  </si>
  <si>
    <t>漳村煤矿纪委</t>
  </si>
  <si>
    <t>高河能源纪委</t>
  </si>
  <si>
    <t>古城煤矿纪委</t>
  </si>
  <si>
    <t>工程公司纪委</t>
  </si>
  <si>
    <t>煤基清洁能源公司纪委</t>
  </si>
  <si>
    <t>慈林山煤业纪委</t>
  </si>
  <si>
    <t>聚创分公司纪委</t>
  </si>
  <si>
    <t>司马煤业公司纪委</t>
  </si>
  <si>
    <t>郭庄煤业公司纪委</t>
  </si>
  <si>
    <t>李村煤矿纪委</t>
  </si>
  <si>
    <t>煤基合成油公司纪委</t>
  </si>
  <si>
    <t>铁运公司纪委</t>
  </si>
  <si>
    <t>潞安大学纪委</t>
  </si>
  <si>
    <t>晋中分公司纪委</t>
  </si>
  <si>
    <t>省轻工建设公司纪委</t>
  </si>
  <si>
    <t>煤基精细化学品公司纪委</t>
  </si>
  <si>
    <t>太行润滑油公司</t>
  </si>
  <si>
    <t>建设工程质量检测公司</t>
  </si>
  <si>
    <t>宜泰铜材制造公司</t>
  </si>
  <si>
    <t>潞安新闻中心</t>
  </si>
  <si>
    <t>信息科技分公司</t>
  </si>
  <si>
    <t>合计</t>
  </si>
  <si>
    <t>基层纪检机构遴选岗位</t>
  </si>
  <si>
    <t>类别</t>
  </si>
  <si>
    <t>核准
编制数</t>
  </si>
  <si>
    <t>先期
配置数</t>
  </si>
  <si>
    <t>基层单位纪检机构准入人员情况</t>
  </si>
  <si>
    <t>空编</t>
  </si>
  <si>
    <t>拟遴
选数</t>
  </si>
  <si>
    <t>备注</t>
  </si>
  <si>
    <t>纪检
组长</t>
  </si>
  <si>
    <t>纪检组
副组长</t>
  </si>
  <si>
    <t>纪委
书记</t>
  </si>
  <si>
    <t>纪律检
查委员</t>
  </si>
  <si>
    <t>纪委
副书记</t>
  </si>
  <si>
    <t>其他
人员</t>
  </si>
  <si>
    <t>准入
合计</t>
  </si>
  <si>
    <t>一类
纪检
机构</t>
  </si>
  <si>
    <t>潞安化工公司纪委</t>
  </si>
  <si>
    <t>结合下一部改革情况确定</t>
  </si>
  <si>
    <t>环能股份公司纪委</t>
  </si>
  <si>
    <t>集团机关纪委</t>
  </si>
  <si>
    <t>派驻电力产业纪检组</t>
  </si>
  <si>
    <t>派驻类金融产业纪检组</t>
  </si>
  <si>
    <t>派驻营销板块纪检组</t>
  </si>
  <si>
    <t>派驻长治整合煤矿纪检组</t>
  </si>
  <si>
    <t>二类
纪检
机构</t>
  </si>
  <si>
    <t>供应处纪委</t>
  </si>
  <si>
    <t>三类
纪检
机构</t>
  </si>
  <si>
    <t>金源煤层气公司</t>
  </si>
  <si>
    <t>太原公司</t>
  </si>
  <si>
    <t>北京公司</t>
  </si>
  <si>
    <t>检测检验中心</t>
  </si>
  <si>
    <t>北大医疗潞安医院纪委</t>
  </si>
  <si>
    <t>山西国控技术设计研究总院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</si>
</sst>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6"/>
      <name val="宋体"/>
      <charset val="134"/>
    </font>
    <font>
      <sz val="9"/>
      <name val="宋体"/>
      <charset val="134"/>
      <scheme val="minor"/>
    </font>
    <font>
      <sz val="10"/>
      <name val="方正小标宋_GBK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sz val="6"/>
      <name val="方正小标宋_GBK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方正小标宋_GBK"/>
      <charset val="134"/>
    </font>
    <font>
      <sz val="12"/>
      <name val="方正小标宋_GBK"/>
      <charset val="134"/>
    </font>
    <font>
      <b/>
      <sz val="6"/>
      <name val="宋体"/>
      <charset val="134"/>
    </font>
    <font>
      <b/>
      <sz val="9"/>
      <name val="方正黑体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3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6" borderId="34" applyNumberFormat="0" applyAlignment="0" applyProtection="0">
      <alignment vertical="center"/>
    </xf>
    <xf numFmtId="0" fontId="31" fillId="26" borderId="29" applyNumberFormat="0" applyAlignment="0" applyProtection="0">
      <alignment vertical="center"/>
    </xf>
    <xf numFmtId="0" fontId="16" fillId="5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38"/>
  <sheetViews>
    <sheetView tabSelected="1" topLeftCell="A8" workbookViewId="0">
      <selection activeCell="B30" sqref="B30"/>
    </sheetView>
  </sheetViews>
  <sheetFormatPr defaultColWidth="9" defaultRowHeight="14.25"/>
  <cols>
    <col min="1" max="1" width="10.1833333333333" style="1" customWidth="1"/>
    <col min="2" max="2" width="42.7" style="1" customWidth="1"/>
    <col min="3" max="3" width="34.2666666666667" style="1" customWidth="1"/>
    <col min="4" max="16336" width="9" style="1"/>
    <col min="16337" max="16337" width="9" style="6"/>
  </cols>
  <sheetData>
    <row r="1" s="1" customFormat="1" ht="30" customHeight="1" spans="1:3">
      <c r="A1" s="7" t="s">
        <v>0</v>
      </c>
      <c r="B1" s="7"/>
      <c r="C1" s="7"/>
    </row>
    <row r="2" s="57" customFormat="1" ht="23" customHeight="1" spans="1:16337">
      <c r="A2" s="58" t="s">
        <v>1</v>
      </c>
      <c r="B2" s="59" t="s">
        <v>2</v>
      </c>
      <c r="C2" s="60" t="s">
        <v>3</v>
      </c>
      <c r="D2" s="61"/>
      <c r="XDI2" s="62"/>
    </row>
    <row r="3" s="4" customFormat="1" ht="23" customHeight="1" spans="1:3">
      <c r="A3" s="21">
        <v>1</v>
      </c>
      <c r="B3" s="27" t="s">
        <v>4</v>
      </c>
      <c r="C3" s="24">
        <v>4</v>
      </c>
    </row>
    <row r="4" s="4" customFormat="1" ht="23" customHeight="1" spans="1:3">
      <c r="A4" s="21">
        <v>2</v>
      </c>
      <c r="B4" s="27" t="s">
        <v>5</v>
      </c>
      <c r="C4" s="24">
        <v>5</v>
      </c>
    </row>
    <row r="5" s="4" customFormat="1" ht="23" customHeight="1" spans="1:3">
      <c r="A5" s="21">
        <v>3</v>
      </c>
      <c r="B5" s="27" t="s">
        <v>6</v>
      </c>
      <c r="C5" s="24">
        <v>2</v>
      </c>
    </row>
    <row r="6" s="4" customFormat="1" ht="23" customHeight="1" spans="1:3">
      <c r="A6" s="21">
        <v>4</v>
      </c>
      <c r="B6" s="23" t="s">
        <v>7</v>
      </c>
      <c r="C6" s="24">
        <v>5</v>
      </c>
    </row>
    <row r="7" s="4" customFormat="1" ht="23" customHeight="1" spans="1:3">
      <c r="A7" s="21">
        <v>5</v>
      </c>
      <c r="B7" s="27" t="s">
        <v>8</v>
      </c>
      <c r="C7" s="24">
        <v>5</v>
      </c>
    </row>
    <row r="8" s="4" customFormat="1" ht="23" customHeight="1" spans="1:3">
      <c r="A8" s="21">
        <v>6</v>
      </c>
      <c r="B8" s="27" t="s">
        <v>9</v>
      </c>
      <c r="C8" s="24">
        <v>2</v>
      </c>
    </row>
    <row r="9" s="4" customFormat="1" ht="23" customHeight="1" spans="1:3">
      <c r="A9" s="21">
        <v>7</v>
      </c>
      <c r="B9" s="27" t="s">
        <v>10</v>
      </c>
      <c r="C9" s="24">
        <v>3</v>
      </c>
    </row>
    <row r="10" s="4" customFormat="1" ht="23" customHeight="1" spans="1:3">
      <c r="A10" s="21">
        <v>8</v>
      </c>
      <c r="B10" s="27" t="s">
        <v>11</v>
      </c>
      <c r="C10" s="24">
        <v>3</v>
      </c>
    </row>
    <row r="11" s="4" customFormat="1" ht="23" customHeight="1" spans="1:3">
      <c r="A11" s="21">
        <v>9</v>
      </c>
      <c r="B11" s="27" t="s">
        <v>12</v>
      </c>
      <c r="C11" s="24">
        <v>4</v>
      </c>
    </row>
    <row r="12" s="4" customFormat="1" ht="23" customHeight="1" spans="1:3">
      <c r="A12" s="21">
        <v>10</v>
      </c>
      <c r="B12" s="27" t="s">
        <v>13</v>
      </c>
      <c r="C12" s="24">
        <v>2</v>
      </c>
    </row>
    <row r="13" s="4" customFormat="1" ht="23" customHeight="1" spans="1:3">
      <c r="A13" s="21">
        <v>11</v>
      </c>
      <c r="B13" s="27" t="s">
        <v>14</v>
      </c>
      <c r="C13" s="24">
        <v>4</v>
      </c>
    </row>
    <row r="14" s="4" customFormat="1" ht="23" customHeight="1" spans="1:3">
      <c r="A14" s="21">
        <v>12</v>
      </c>
      <c r="B14" s="27" t="s">
        <v>15</v>
      </c>
      <c r="C14" s="24">
        <v>5</v>
      </c>
    </row>
    <row r="15" s="4" customFormat="1" ht="23" customHeight="1" spans="1:3">
      <c r="A15" s="21">
        <v>13</v>
      </c>
      <c r="B15" s="27" t="s">
        <v>16</v>
      </c>
      <c r="C15" s="24">
        <v>4</v>
      </c>
    </row>
    <row r="16" s="4" customFormat="1" ht="23" customHeight="1" spans="1:3">
      <c r="A16" s="21">
        <v>14</v>
      </c>
      <c r="B16" s="27" t="s">
        <v>17</v>
      </c>
      <c r="C16" s="24">
        <v>2</v>
      </c>
    </row>
    <row r="17" s="4" customFormat="1" ht="23" customHeight="1" spans="1:3">
      <c r="A17" s="21">
        <v>15</v>
      </c>
      <c r="B17" s="27" t="s">
        <v>18</v>
      </c>
      <c r="C17" s="24">
        <v>1</v>
      </c>
    </row>
    <row r="18" s="1" customFormat="1" ht="23" customHeight="1" spans="1:16354">
      <c r="A18" s="21">
        <v>16</v>
      </c>
      <c r="B18" s="30" t="s">
        <v>19</v>
      </c>
      <c r="C18" s="24">
        <v>2</v>
      </c>
      <c r="D18" s="4"/>
      <c r="XDI18" s="6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</row>
    <row r="19" s="1" customFormat="1" ht="23" customHeight="1" spans="1:16354">
      <c r="A19" s="21">
        <v>17</v>
      </c>
      <c r="B19" s="30" t="s">
        <v>20</v>
      </c>
      <c r="C19" s="24">
        <v>1</v>
      </c>
      <c r="D19" s="4"/>
      <c r="XDI19" s="6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</row>
    <row r="20" s="1" customFormat="1" ht="23" customHeight="1" spans="1:16354">
      <c r="A20" s="21">
        <v>18</v>
      </c>
      <c r="B20" s="30" t="s">
        <v>21</v>
      </c>
      <c r="C20" s="24">
        <v>3</v>
      </c>
      <c r="D20" s="4"/>
      <c r="XDI20" s="6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</row>
    <row r="21" s="1" customFormat="1" ht="23" customHeight="1" spans="1:16354">
      <c r="A21" s="21">
        <v>19</v>
      </c>
      <c r="B21" s="30" t="s">
        <v>22</v>
      </c>
      <c r="C21" s="24">
        <v>2</v>
      </c>
      <c r="D21" s="4"/>
      <c r="XDI21" s="6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</row>
    <row r="22" s="1" customFormat="1" ht="23" customHeight="1" spans="1:16354">
      <c r="A22" s="21">
        <v>20</v>
      </c>
      <c r="B22" s="30" t="s">
        <v>23</v>
      </c>
      <c r="C22" s="24">
        <v>3</v>
      </c>
      <c r="D22" s="4"/>
      <c r="XDI22" s="6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</row>
    <row r="23" s="1" customFormat="1" ht="23" customHeight="1" spans="1:16354">
      <c r="A23" s="21">
        <v>21</v>
      </c>
      <c r="B23" s="27" t="s">
        <v>24</v>
      </c>
      <c r="C23" s="24">
        <v>3</v>
      </c>
      <c r="D23" s="4"/>
      <c r="XDI23" s="6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</row>
    <row r="24" s="1" customFormat="1" ht="23" customHeight="1" spans="1:16354">
      <c r="A24" s="21">
        <v>22</v>
      </c>
      <c r="B24" s="27" t="s">
        <v>25</v>
      </c>
      <c r="C24" s="24">
        <v>5</v>
      </c>
      <c r="D24" s="4"/>
      <c r="XDI24" s="6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</row>
    <row r="25" s="1" customFormat="1" ht="23" customHeight="1" spans="1:16354">
      <c r="A25" s="21">
        <v>23</v>
      </c>
      <c r="B25" s="31" t="s">
        <v>26</v>
      </c>
      <c r="C25" s="24">
        <v>2</v>
      </c>
      <c r="D25" s="4"/>
      <c r="XDI25" s="6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</row>
    <row r="26" s="1" customFormat="1" ht="23" customHeight="1" spans="1:16354">
      <c r="A26" s="21">
        <v>24</v>
      </c>
      <c r="B26" s="31" t="s">
        <v>27</v>
      </c>
      <c r="C26" s="24">
        <v>2</v>
      </c>
      <c r="D26" s="4"/>
      <c r="XDI26" s="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</row>
    <row r="27" s="1" customFormat="1" ht="23" customHeight="1" spans="1:16354">
      <c r="A27" s="21">
        <v>25</v>
      </c>
      <c r="B27" s="31" t="s">
        <v>28</v>
      </c>
      <c r="C27" s="24">
        <v>1</v>
      </c>
      <c r="D27" s="4"/>
      <c r="XDI27" s="6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</row>
    <row r="28" s="1" customFormat="1" ht="23" customHeight="1" spans="1:16354">
      <c r="A28" s="21">
        <v>26</v>
      </c>
      <c r="B28" s="31" t="s">
        <v>29</v>
      </c>
      <c r="C28" s="24">
        <v>1</v>
      </c>
      <c r="D28" s="4"/>
      <c r="XDI28" s="6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</row>
    <row r="29" s="1" customFormat="1" ht="23" customHeight="1" spans="1:16354">
      <c r="A29" s="21">
        <v>27</v>
      </c>
      <c r="B29" s="31" t="s">
        <v>30</v>
      </c>
      <c r="C29" s="24">
        <v>1</v>
      </c>
      <c r="D29" s="4"/>
      <c r="XDI29" s="6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</row>
    <row r="30" s="1" customFormat="1" ht="23" customHeight="1" spans="1:16354">
      <c r="A30" s="21">
        <v>28</v>
      </c>
      <c r="B30" s="31" t="s">
        <v>31</v>
      </c>
      <c r="C30" s="24">
        <v>1</v>
      </c>
      <c r="D30" s="4"/>
      <c r="XDI30" s="6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</row>
    <row r="31" s="1" customFormat="1" ht="23" customHeight="1" spans="1:16354">
      <c r="A31" s="21">
        <v>29</v>
      </c>
      <c r="B31" s="31" t="s">
        <v>32</v>
      </c>
      <c r="C31" s="24">
        <v>1</v>
      </c>
      <c r="D31" s="4"/>
      <c r="XDI31" s="6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</row>
    <row r="32" s="1" customFormat="1" ht="23" customHeight="1" spans="1:16354">
      <c r="A32" s="32" t="s">
        <v>33</v>
      </c>
      <c r="B32" s="34"/>
      <c r="C32" s="56">
        <f>SUM(C3:C31)</f>
        <v>79</v>
      </c>
      <c r="XDI32" s="6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</row>
    <row r="33" s="1" customFormat="1" ht="30" customHeight="1" spans="1:16354">
      <c r="A33" s="37"/>
      <c r="B33" s="38"/>
      <c r="C33" s="38"/>
      <c r="XDI33" s="6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</row>
    <row r="34" s="1" customFormat="1" spans="1:16354">
      <c r="A34" s="39"/>
      <c r="B34" s="39"/>
      <c r="XDI34" s="6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</row>
    <row r="35" s="1" customFormat="1" spans="1:16354">
      <c r="A35" s="39"/>
      <c r="B35" s="39"/>
      <c r="XDI35" s="6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</row>
    <row r="36" s="1" customFormat="1" spans="1:16354">
      <c r="A36" s="39"/>
      <c r="B36" s="39"/>
      <c r="XDI36" s="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</row>
    <row r="37" s="1" customFormat="1" spans="1:16354">
      <c r="A37" s="39"/>
      <c r="B37" s="39"/>
      <c r="XDI37" s="6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</row>
    <row r="38" s="1" customFormat="1" spans="1:16354">
      <c r="A38" s="39"/>
      <c r="B38" s="39"/>
      <c r="XDI38" s="6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</row>
  </sheetData>
  <mergeCells count="3">
    <mergeCell ref="A1:C1"/>
    <mergeCell ref="A32:B32"/>
    <mergeCell ref="A33:C33"/>
  </mergeCells>
  <pageMargins left="0.75" right="0.75" top="0.590277777777778" bottom="0.5902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54"/>
  <sheetViews>
    <sheetView topLeftCell="A28" workbookViewId="0">
      <selection activeCell="A28" sqref="$A1:$XFD1048576"/>
    </sheetView>
  </sheetViews>
  <sheetFormatPr defaultColWidth="9" defaultRowHeight="14.25"/>
  <cols>
    <col min="1" max="1" width="4" style="1" customWidth="1"/>
    <col min="2" max="2" width="5.28333333333333" style="5" customWidth="1"/>
    <col min="3" max="3" width="19.4333333333333" style="1" customWidth="1"/>
    <col min="4" max="4" width="4.725" style="1" customWidth="1"/>
    <col min="5" max="5" width="4.90833333333333" style="1" customWidth="1"/>
    <col min="6" max="7" width="5.09166666666667" style="1" customWidth="1"/>
    <col min="8" max="8" width="4.90833333333333" style="1" customWidth="1"/>
    <col min="9" max="10" width="6" style="1" customWidth="1"/>
    <col min="11" max="11" width="5.09166666666667" style="1" customWidth="1"/>
    <col min="12" max="12" width="4.35833333333333" style="1" customWidth="1"/>
    <col min="13" max="13" width="4.54166666666667" style="1" customWidth="1"/>
    <col min="14" max="14" width="3.85" style="1" customWidth="1"/>
    <col min="15" max="15" width="10.9" style="1" customWidth="1"/>
    <col min="16" max="16348" width="9" style="1"/>
    <col min="16349" max="16349" width="9" style="6"/>
  </cols>
  <sheetData>
    <row r="1" s="1" customFormat="1" ht="30" customHeight="1" spans="1:1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8" customHeight="1" spans="1:13">
      <c r="A2" s="8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41"/>
    </row>
    <row r="3" s="2" customFormat="1" ht="27" customHeight="1" spans="1:15">
      <c r="A3" s="9" t="s">
        <v>1</v>
      </c>
      <c r="B3" s="10" t="s">
        <v>35</v>
      </c>
      <c r="C3" s="11" t="s">
        <v>2</v>
      </c>
      <c r="D3" s="12" t="s">
        <v>36</v>
      </c>
      <c r="E3" s="13" t="s">
        <v>37</v>
      </c>
      <c r="F3" s="14" t="s">
        <v>38</v>
      </c>
      <c r="G3" s="14"/>
      <c r="H3" s="14"/>
      <c r="I3" s="14"/>
      <c r="J3" s="14"/>
      <c r="K3" s="14"/>
      <c r="L3" s="14"/>
      <c r="M3" s="12" t="s">
        <v>39</v>
      </c>
      <c r="N3" s="42" t="s">
        <v>40</v>
      </c>
      <c r="O3" s="43" t="s">
        <v>41</v>
      </c>
    </row>
    <row r="4" s="3" customFormat="1" ht="44" customHeight="1" spans="1:16348">
      <c r="A4" s="15"/>
      <c r="B4" s="16"/>
      <c r="C4" s="17"/>
      <c r="D4" s="18"/>
      <c r="E4" s="19"/>
      <c r="F4" s="20" t="s">
        <v>42</v>
      </c>
      <c r="G4" s="20" t="s">
        <v>43</v>
      </c>
      <c r="H4" s="20" t="s">
        <v>44</v>
      </c>
      <c r="I4" s="20" t="s">
        <v>45</v>
      </c>
      <c r="J4" s="44" t="s">
        <v>46</v>
      </c>
      <c r="K4" s="44" t="s">
        <v>47</v>
      </c>
      <c r="L4" s="19" t="s">
        <v>48</v>
      </c>
      <c r="M4" s="45"/>
      <c r="N4" s="46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</row>
    <row r="5" s="4" customFormat="1" ht="21" customHeight="1" spans="1:15">
      <c r="A5" s="21">
        <v>1</v>
      </c>
      <c r="B5" s="22" t="s">
        <v>49</v>
      </c>
      <c r="C5" s="23" t="s">
        <v>7</v>
      </c>
      <c r="D5" s="21">
        <v>10</v>
      </c>
      <c r="E5" s="24">
        <v>8</v>
      </c>
      <c r="F5" s="25"/>
      <c r="G5" s="25"/>
      <c r="H5" s="25">
        <v>1</v>
      </c>
      <c r="I5" s="25"/>
      <c r="J5" s="28"/>
      <c r="K5" s="28">
        <v>4</v>
      </c>
      <c r="L5" s="24">
        <f t="shared" ref="L5:L10" si="0">SUM(F5:K5)</f>
        <v>5</v>
      </c>
      <c r="M5" s="29">
        <f t="shared" ref="M5:M10" si="1">D5-L5</f>
        <v>5</v>
      </c>
      <c r="N5" s="28">
        <v>5</v>
      </c>
      <c r="O5" s="24"/>
    </row>
    <row r="6" s="4" customFormat="1" ht="21" customHeight="1" spans="1:15">
      <c r="A6" s="21">
        <v>2</v>
      </c>
      <c r="B6" s="26"/>
      <c r="C6" s="23" t="s">
        <v>50</v>
      </c>
      <c r="D6" s="21">
        <v>6</v>
      </c>
      <c r="E6" s="24">
        <v>3</v>
      </c>
      <c r="F6" s="25"/>
      <c r="G6" s="25"/>
      <c r="H6" s="25">
        <v>1</v>
      </c>
      <c r="I6" s="25"/>
      <c r="J6" s="28"/>
      <c r="K6" s="28"/>
      <c r="L6" s="24">
        <f t="shared" si="0"/>
        <v>1</v>
      </c>
      <c r="M6" s="29">
        <f t="shared" si="1"/>
        <v>5</v>
      </c>
      <c r="N6" s="28"/>
      <c r="O6" s="48" t="s">
        <v>51</v>
      </c>
    </row>
    <row r="7" s="4" customFormat="1" ht="21" customHeight="1" spans="1:15">
      <c r="A7" s="21">
        <v>3</v>
      </c>
      <c r="B7" s="26"/>
      <c r="C7" s="23" t="s">
        <v>52</v>
      </c>
      <c r="D7" s="21"/>
      <c r="E7" s="24"/>
      <c r="F7" s="25"/>
      <c r="G7" s="25"/>
      <c r="H7" s="25"/>
      <c r="I7" s="25"/>
      <c r="J7" s="28"/>
      <c r="K7" s="28"/>
      <c r="L7" s="24"/>
      <c r="M7" s="29"/>
      <c r="N7" s="28"/>
      <c r="O7" s="49"/>
    </row>
    <row r="8" s="4" customFormat="1" ht="21" customHeight="1" spans="1:15">
      <c r="A8" s="21">
        <v>4</v>
      </c>
      <c r="B8" s="26"/>
      <c r="C8" s="23" t="s">
        <v>53</v>
      </c>
      <c r="D8" s="21">
        <v>6</v>
      </c>
      <c r="E8" s="24">
        <v>3</v>
      </c>
      <c r="F8" s="25"/>
      <c r="G8" s="25"/>
      <c r="H8" s="25">
        <v>1</v>
      </c>
      <c r="I8" s="25"/>
      <c r="J8" s="28">
        <v>1</v>
      </c>
      <c r="K8" s="28"/>
      <c r="L8" s="24">
        <f t="shared" si="0"/>
        <v>2</v>
      </c>
      <c r="M8" s="29">
        <f t="shared" si="1"/>
        <v>4</v>
      </c>
      <c r="N8" s="28"/>
      <c r="O8" s="24"/>
    </row>
    <row r="9" s="4" customFormat="1" ht="21" customHeight="1" spans="1:15">
      <c r="A9" s="21">
        <v>5</v>
      </c>
      <c r="B9" s="26"/>
      <c r="C9" s="27" t="s">
        <v>4</v>
      </c>
      <c r="D9" s="21">
        <v>6</v>
      </c>
      <c r="E9" s="24">
        <v>4</v>
      </c>
      <c r="F9" s="25">
        <v>1</v>
      </c>
      <c r="G9" s="25"/>
      <c r="H9" s="25"/>
      <c r="I9" s="25"/>
      <c r="J9" s="28"/>
      <c r="K9" s="28">
        <v>1</v>
      </c>
      <c r="L9" s="24">
        <f t="shared" si="0"/>
        <v>2</v>
      </c>
      <c r="M9" s="29">
        <f t="shared" si="1"/>
        <v>4</v>
      </c>
      <c r="N9" s="28">
        <v>4</v>
      </c>
      <c r="O9" s="24"/>
    </row>
    <row r="10" s="4" customFormat="1" ht="21" customHeight="1" spans="1:15">
      <c r="A10" s="21">
        <v>6</v>
      </c>
      <c r="B10" s="26"/>
      <c r="C10" s="27" t="s">
        <v>54</v>
      </c>
      <c r="D10" s="21">
        <v>6</v>
      </c>
      <c r="E10" s="24">
        <v>4</v>
      </c>
      <c r="F10" s="25"/>
      <c r="G10" s="28">
        <v>1</v>
      </c>
      <c r="H10" s="25"/>
      <c r="I10" s="25"/>
      <c r="J10" s="28"/>
      <c r="K10" s="28"/>
      <c r="L10" s="24">
        <f t="shared" si="0"/>
        <v>1</v>
      </c>
      <c r="M10" s="29">
        <f t="shared" si="1"/>
        <v>5</v>
      </c>
      <c r="N10" s="28">
        <v>5</v>
      </c>
      <c r="O10" s="24"/>
    </row>
    <row r="11" s="4" customFormat="1" ht="21" customHeight="1" spans="1:15">
      <c r="A11" s="21">
        <v>7</v>
      </c>
      <c r="B11" s="26"/>
      <c r="C11" s="27" t="s">
        <v>55</v>
      </c>
      <c r="D11" s="21">
        <v>6</v>
      </c>
      <c r="E11" s="24">
        <v>4</v>
      </c>
      <c r="F11" s="25"/>
      <c r="G11" s="28"/>
      <c r="H11" s="25"/>
      <c r="I11" s="25"/>
      <c r="J11" s="28"/>
      <c r="K11" s="28"/>
      <c r="L11" s="24"/>
      <c r="M11" s="29">
        <v>6</v>
      </c>
      <c r="N11" s="28">
        <v>5</v>
      </c>
      <c r="O11" s="50"/>
    </row>
    <row r="12" s="4" customFormat="1" ht="21" customHeight="1" spans="1:15">
      <c r="A12" s="21">
        <v>8</v>
      </c>
      <c r="B12" s="26"/>
      <c r="C12" s="27" t="s">
        <v>56</v>
      </c>
      <c r="D12" s="21">
        <v>6</v>
      </c>
      <c r="E12" s="24">
        <v>4</v>
      </c>
      <c r="F12" s="25">
        <v>1</v>
      </c>
      <c r="G12" s="28"/>
      <c r="H12" s="25"/>
      <c r="I12" s="25"/>
      <c r="J12" s="28"/>
      <c r="K12" s="28">
        <v>1</v>
      </c>
      <c r="L12" s="24">
        <v>2</v>
      </c>
      <c r="M12" s="29">
        <f t="shared" ref="M12:M45" si="2">D12-L12</f>
        <v>4</v>
      </c>
      <c r="N12" s="28">
        <v>4</v>
      </c>
      <c r="O12" s="24"/>
    </row>
    <row r="13" s="4" customFormat="1" ht="21" customHeight="1" spans="1:15">
      <c r="A13" s="21">
        <v>9</v>
      </c>
      <c r="B13" s="26"/>
      <c r="C13" s="27" t="s">
        <v>5</v>
      </c>
      <c r="D13" s="21">
        <v>6</v>
      </c>
      <c r="E13" s="24">
        <v>4</v>
      </c>
      <c r="F13" s="25"/>
      <c r="G13" s="28">
        <v>1</v>
      </c>
      <c r="H13" s="25"/>
      <c r="I13" s="25"/>
      <c r="J13" s="28"/>
      <c r="K13" s="28"/>
      <c r="L13" s="24">
        <f t="shared" ref="L13:L31" si="3">SUM(F13:K13)</f>
        <v>1</v>
      </c>
      <c r="M13" s="29">
        <f t="shared" si="2"/>
        <v>5</v>
      </c>
      <c r="N13" s="28">
        <v>5</v>
      </c>
      <c r="O13" s="24"/>
    </row>
    <row r="14" s="4" customFormat="1" ht="21" customHeight="1" spans="1:15">
      <c r="A14" s="21">
        <v>10</v>
      </c>
      <c r="B14" s="26"/>
      <c r="C14" s="27" t="s">
        <v>6</v>
      </c>
      <c r="D14" s="21">
        <v>6</v>
      </c>
      <c r="E14" s="24">
        <v>4</v>
      </c>
      <c r="F14" s="25"/>
      <c r="G14" s="28">
        <v>1</v>
      </c>
      <c r="H14" s="25"/>
      <c r="I14" s="25"/>
      <c r="J14" s="28"/>
      <c r="K14" s="28">
        <v>3</v>
      </c>
      <c r="L14" s="24">
        <f t="shared" si="3"/>
        <v>4</v>
      </c>
      <c r="M14" s="29">
        <f t="shared" si="2"/>
        <v>2</v>
      </c>
      <c r="N14" s="28">
        <v>2</v>
      </c>
      <c r="O14" s="24"/>
    </row>
    <row r="15" s="4" customFormat="1" ht="21" customHeight="1" spans="1:15">
      <c r="A15" s="21">
        <v>11</v>
      </c>
      <c r="B15" s="26"/>
      <c r="C15" s="27" t="s">
        <v>57</v>
      </c>
      <c r="D15" s="21">
        <v>6</v>
      </c>
      <c r="E15" s="24">
        <v>4</v>
      </c>
      <c r="F15" s="25"/>
      <c r="G15" s="28">
        <v>1</v>
      </c>
      <c r="H15" s="25"/>
      <c r="I15" s="25"/>
      <c r="J15" s="28"/>
      <c r="K15" s="28"/>
      <c r="L15" s="24">
        <f t="shared" si="3"/>
        <v>1</v>
      </c>
      <c r="M15" s="29">
        <f t="shared" si="2"/>
        <v>5</v>
      </c>
      <c r="N15" s="28">
        <v>5</v>
      </c>
      <c r="O15" s="24"/>
    </row>
    <row r="16" s="4" customFormat="1" ht="21" customHeight="1" spans="1:15">
      <c r="A16" s="21">
        <v>12</v>
      </c>
      <c r="B16" s="26"/>
      <c r="C16" s="27" t="s">
        <v>8</v>
      </c>
      <c r="D16" s="21">
        <v>10</v>
      </c>
      <c r="E16" s="24">
        <v>8</v>
      </c>
      <c r="F16" s="25"/>
      <c r="G16" s="25"/>
      <c r="H16" s="25">
        <v>1</v>
      </c>
      <c r="I16" s="25"/>
      <c r="J16" s="28">
        <v>1</v>
      </c>
      <c r="K16" s="28">
        <v>3</v>
      </c>
      <c r="L16" s="24">
        <f t="shared" si="3"/>
        <v>5</v>
      </c>
      <c r="M16" s="29">
        <f t="shared" si="2"/>
        <v>5</v>
      </c>
      <c r="N16" s="28">
        <v>5</v>
      </c>
      <c r="O16" s="24"/>
    </row>
    <row r="17" s="4" customFormat="1" ht="21" customHeight="1" spans="1:15">
      <c r="A17" s="21">
        <v>13</v>
      </c>
      <c r="B17" s="26"/>
      <c r="C17" s="27" t="s">
        <v>9</v>
      </c>
      <c r="D17" s="21">
        <v>10</v>
      </c>
      <c r="E17" s="24">
        <v>8</v>
      </c>
      <c r="F17" s="25"/>
      <c r="G17" s="25"/>
      <c r="H17" s="25">
        <v>1</v>
      </c>
      <c r="I17" s="25"/>
      <c r="J17" s="28">
        <v>1</v>
      </c>
      <c r="K17" s="28">
        <v>6</v>
      </c>
      <c r="L17" s="24">
        <f t="shared" si="3"/>
        <v>8</v>
      </c>
      <c r="M17" s="29">
        <f t="shared" si="2"/>
        <v>2</v>
      </c>
      <c r="N17" s="28">
        <v>2</v>
      </c>
      <c r="O17" s="24"/>
    </row>
    <row r="18" s="4" customFormat="1" ht="21" customHeight="1" spans="1:15">
      <c r="A18" s="21">
        <v>14</v>
      </c>
      <c r="B18" s="26"/>
      <c r="C18" s="27" t="s">
        <v>10</v>
      </c>
      <c r="D18" s="21">
        <v>9</v>
      </c>
      <c r="E18" s="24">
        <v>7</v>
      </c>
      <c r="F18" s="25"/>
      <c r="G18" s="25"/>
      <c r="H18" s="25">
        <v>1</v>
      </c>
      <c r="I18" s="25"/>
      <c r="J18" s="28">
        <v>1</v>
      </c>
      <c r="K18" s="28">
        <v>4</v>
      </c>
      <c r="L18" s="24">
        <f t="shared" si="3"/>
        <v>6</v>
      </c>
      <c r="M18" s="29">
        <f t="shared" si="2"/>
        <v>3</v>
      </c>
      <c r="N18" s="28">
        <v>3</v>
      </c>
      <c r="O18" s="24"/>
    </row>
    <row r="19" s="4" customFormat="1" ht="21" customHeight="1" spans="1:15">
      <c r="A19" s="21">
        <v>15</v>
      </c>
      <c r="B19" s="26"/>
      <c r="C19" s="27" t="s">
        <v>11</v>
      </c>
      <c r="D19" s="21">
        <v>8</v>
      </c>
      <c r="E19" s="24">
        <v>6</v>
      </c>
      <c r="F19" s="25"/>
      <c r="G19" s="25"/>
      <c r="H19" s="25">
        <v>1</v>
      </c>
      <c r="I19" s="25"/>
      <c r="J19" s="28">
        <v>1</v>
      </c>
      <c r="K19" s="28">
        <v>3</v>
      </c>
      <c r="L19" s="24">
        <f t="shared" si="3"/>
        <v>5</v>
      </c>
      <c r="M19" s="29">
        <f t="shared" si="2"/>
        <v>3</v>
      </c>
      <c r="N19" s="28">
        <v>3</v>
      </c>
      <c r="O19" s="24"/>
    </row>
    <row r="20" s="4" customFormat="1" ht="21" customHeight="1" spans="1:15">
      <c r="A20" s="21">
        <v>16</v>
      </c>
      <c r="B20" s="26"/>
      <c r="C20" s="27" t="s">
        <v>12</v>
      </c>
      <c r="D20" s="21">
        <v>8</v>
      </c>
      <c r="E20" s="24">
        <v>6</v>
      </c>
      <c r="F20" s="25"/>
      <c r="G20" s="25"/>
      <c r="H20" s="25">
        <v>1</v>
      </c>
      <c r="I20" s="25"/>
      <c r="J20" s="28">
        <v>1</v>
      </c>
      <c r="K20" s="28">
        <v>2</v>
      </c>
      <c r="L20" s="24">
        <f t="shared" si="3"/>
        <v>4</v>
      </c>
      <c r="M20" s="29">
        <f t="shared" si="2"/>
        <v>4</v>
      </c>
      <c r="N20" s="28">
        <v>4</v>
      </c>
      <c r="O20" s="24"/>
    </row>
    <row r="21" s="4" customFormat="1" ht="21" customHeight="1" spans="1:15">
      <c r="A21" s="21">
        <v>17</v>
      </c>
      <c r="B21" s="26"/>
      <c r="C21" s="27" t="s">
        <v>13</v>
      </c>
      <c r="D21" s="21">
        <v>8</v>
      </c>
      <c r="E21" s="24">
        <v>6</v>
      </c>
      <c r="F21" s="25"/>
      <c r="G21" s="25"/>
      <c r="H21" s="25">
        <v>1</v>
      </c>
      <c r="I21" s="25"/>
      <c r="J21" s="28">
        <v>1</v>
      </c>
      <c r="K21" s="28">
        <v>4</v>
      </c>
      <c r="L21" s="24">
        <f t="shared" si="3"/>
        <v>6</v>
      </c>
      <c r="M21" s="29">
        <f t="shared" si="2"/>
        <v>2</v>
      </c>
      <c r="N21" s="28">
        <v>2</v>
      </c>
      <c r="O21" s="24"/>
    </row>
    <row r="22" s="4" customFormat="1" ht="21" customHeight="1" spans="1:15">
      <c r="A22" s="21">
        <v>18</v>
      </c>
      <c r="B22" s="26"/>
      <c r="C22" s="27" t="s">
        <v>14</v>
      </c>
      <c r="D22" s="21">
        <v>8</v>
      </c>
      <c r="E22" s="24">
        <v>6</v>
      </c>
      <c r="F22" s="25"/>
      <c r="G22" s="25"/>
      <c r="H22" s="25">
        <v>1</v>
      </c>
      <c r="I22" s="25"/>
      <c r="J22" s="28">
        <v>1</v>
      </c>
      <c r="K22" s="28">
        <v>2</v>
      </c>
      <c r="L22" s="24">
        <f t="shared" si="3"/>
        <v>4</v>
      </c>
      <c r="M22" s="29">
        <f t="shared" si="2"/>
        <v>4</v>
      </c>
      <c r="N22" s="28">
        <v>4</v>
      </c>
      <c r="O22" s="24"/>
    </row>
    <row r="23" s="4" customFormat="1" ht="21" customHeight="1" spans="1:15">
      <c r="A23" s="21">
        <v>19</v>
      </c>
      <c r="B23" s="26"/>
      <c r="C23" s="27" t="s">
        <v>15</v>
      </c>
      <c r="D23" s="21">
        <v>8</v>
      </c>
      <c r="E23" s="24">
        <v>6</v>
      </c>
      <c r="F23" s="25"/>
      <c r="G23" s="25"/>
      <c r="H23" s="25">
        <v>1</v>
      </c>
      <c r="I23" s="25"/>
      <c r="J23" s="28">
        <v>1</v>
      </c>
      <c r="K23" s="28">
        <v>1</v>
      </c>
      <c r="L23" s="24">
        <f t="shared" si="3"/>
        <v>3</v>
      </c>
      <c r="M23" s="29">
        <f t="shared" si="2"/>
        <v>5</v>
      </c>
      <c r="N23" s="28">
        <v>5</v>
      </c>
      <c r="O23" s="24"/>
    </row>
    <row r="24" s="4" customFormat="1" ht="21" customHeight="1" spans="1:15">
      <c r="A24" s="21">
        <v>20</v>
      </c>
      <c r="B24" s="26"/>
      <c r="C24" s="27" t="s">
        <v>16</v>
      </c>
      <c r="D24" s="21">
        <v>7</v>
      </c>
      <c r="E24" s="24">
        <v>6</v>
      </c>
      <c r="F24" s="25"/>
      <c r="G24" s="25"/>
      <c r="H24" s="25">
        <v>1</v>
      </c>
      <c r="I24" s="25"/>
      <c r="J24" s="28">
        <v>1</v>
      </c>
      <c r="K24" s="28">
        <v>1</v>
      </c>
      <c r="L24" s="24">
        <f t="shared" si="3"/>
        <v>3</v>
      </c>
      <c r="M24" s="29">
        <f t="shared" si="2"/>
        <v>4</v>
      </c>
      <c r="N24" s="28">
        <v>4</v>
      </c>
      <c r="O24" s="24"/>
    </row>
    <row r="25" s="4" customFormat="1" ht="21" customHeight="1" spans="1:15">
      <c r="A25" s="21">
        <v>21</v>
      </c>
      <c r="B25" s="26"/>
      <c r="C25" s="27" t="s">
        <v>17</v>
      </c>
      <c r="D25" s="21">
        <v>6</v>
      </c>
      <c r="E25" s="24">
        <v>5</v>
      </c>
      <c r="F25" s="25"/>
      <c r="G25" s="25"/>
      <c r="H25" s="25">
        <v>1</v>
      </c>
      <c r="I25" s="25"/>
      <c r="J25" s="28">
        <v>1</v>
      </c>
      <c r="K25" s="28">
        <v>2</v>
      </c>
      <c r="L25" s="24">
        <f t="shared" si="3"/>
        <v>4</v>
      </c>
      <c r="M25" s="29">
        <f t="shared" si="2"/>
        <v>2</v>
      </c>
      <c r="N25" s="28">
        <v>2</v>
      </c>
      <c r="O25" s="24"/>
    </row>
    <row r="26" s="4" customFormat="1" ht="21" customHeight="1" spans="1:15">
      <c r="A26" s="21">
        <v>22</v>
      </c>
      <c r="B26" s="26"/>
      <c r="C26" s="27" t="s">
        <v>18</v>
      </c>
      <c r="D26" s="21">
        <v>6</v>
      </c>
      <c r="E26" s="24">
        <v>5</v>
      </c>
      <c r="F26" s="25"/>
      <c r="G26" s="25"/>
      <c r="H26" s="25"/>
      <c r="I26" s="25"/>
      <c r="J26" s="28">
        <v>1</v>
      </c>
      <c r="K26" s="28">
        <v>3</v>
      </c>
      <c r="L26" s="24">
        <f t="shared" si="3"/>
        <v>4</v>
      </c>
      <c r="M26" s="29">
        <f t="shared" si="2"/>
        <v>2</v>
      </c>
      <c r="N26" s="28">
        <v>1</v>
      </c>
      <c r="O26" s="24"/>
    </row>
    <row r="27" s="1" customFormat="1" ht="21" customHeight="1" spans="1:16366">
      <c r="A27" s="29">
        <v>23</v>
      </c>
      <c r="B27" s="22" t="s">
        <v>58</v>
      </c>
      <c r="C27" s="30" t="s">
        <v>19</v>
      </c>
      <c r="D27" s="21">
        <v>7</v>
      </c>
      <c r="E27" s="24">
        <v>6</v>
      </c>
      <c r="F27" s="25"/>
      <c r="G27" s="25"/>
      <c r="H27" s="25">
        <v>1</v>
      </c>
      <c r="I27" s="25"/>
      <c r="J27" s="51">
        <v>1</v>
      </c>
      <c r="K27" s="51">
        <v>3</v>
      </c>
      <c r="L27" s="24">
        <f t="shared" si="3"/>
        <v>5</v>
      </c>
      <c r="M27" s="29">
        <f t="shared" si="2"/>
        <v>2</v>
      </c>
      <c r="N27" s="28">
        <v>2</v>
      </c>
      <c r="O27" s="24"/>
      <c r="XDU27" s="6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</row>
    <row r="28" s="1" customFormat="1" ht="21" customHeight="1" spans="1:16366">
      <c r="A28" s="29">
        <v>24</v>
      </c>
      <c r="B28" s="26"/>
      <c r="C28" s="30" t="s">
        <v>20</v>
      </c>
      <c r="D28" s="21">
        <v>6</v>
      </c>
      <c r="E28" s="24">
        <v>5</v>
      </c>
      <c r="F28" s="25"/>
      <c r="G28" s="25"/>
      <c r="H28" s="25">
        <v>1</v>
      </c>
      <c r="I28" s="25"/>
      <c r="J28" s="51"/>
      <c r="K28" s="51">
        <v>4</v>
      </c>
      <c r="L28" s="24">
        <f t="shared" si="3"/>
        <v>5</v>
      </c>
      <c r="M28" s="29">
        <f t="shared" si="2"/>
        <v>1</v>
      </c>
      <c r="N28" s="28">
        <v>1</v>
      </c>
      <c r="O28" s="24"/>
      <c r="XDU28" s="6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</row>
    <row r="29" s="1" customFormat="1" ht="21" customHeight="1" spans="1:16366">
      <c r="A29" s="29">
        <v>25</v>
      </c>
      <c r="B29" s="26"/>
      <c r="C29" s="30" t="s">
        <v>21</v>
      </c>
      <c r="D29" s="21">
        <v>6</v>
      </c>
      <c r="E29" s="24">
        <v>4</v>
      </c>
      <c r="F29" s="25"/>
      <c r="G29" s="25"/>
      <c r="H29" s="25">
        <v>1</v>
      </c>
      <c r="I29" s="25"/>
      <c r="J29" s="51">
        <v>1</v>
      </c>
      <c r="K29" s="51">
        <v>1</v>
      </c>
      <c r="L29" s="24">
        <f t="shared" si="3"/>
        <v>3</v>
      </c>
      <c r="M29" s="29">
        <f t="shared" si="2"/>
        <v>3</v>
      </c>
      <c r="N29" s="28">
        <v>3</v>
      </c>
      <c r="O29" s="24"/>
      <c r="XDU29" s="6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</row>
    <row r="30" s="1" customFormat="1" ht="21" customHeight="1" spans="1:16366">
      <c r="A30" s="29">
        <v>26</v>
      </c>
      <c r="B30" s="26"/>
      <c r="C30" s="30" t="s">
        <v>22</v>
      </c>
      <c r="D30" s="21">
        <v>6</v>
      </c>
      <c r="E30" s="24">
        <v>3</v>
      </c>
      <c r="F30" s="25"/>
      <c r="G30" s="25"/>
      <c r="H30" s="25"/>
      <c r="I30" s="25"/>
      <c r="J30" s="51">
        <v>1</v>
      </c>
      <c r="K30" s="51">
        <v>2</v>
      </c>
      <c r="L30" s="24">
        <f t="shared" si="3"/>
        <v>3</v>
      </c>
      <c r="M30" s="29">
        <f t="shared" si="2"/>
        <v>3</v>
      </c>
      <c r="N30" s="28">
        <v>2</v>
      </c>
      <c r="O30" s="24"/>
      <c r="XDU30" s="6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</row>
    <row r="31" s="1" customFormat="1" ht="21" customHeight="1" spans="1:16366">
      <c r="A31" s="29">
        <v>27</v>
      </c>
      <c r="B31" s="26"/>
      <c r="C31" s="30" t="s">
        <v>23</v>
      </c>
      <c r="D31" s="21">
        <v>6</v>
      </c>
      <c r="E31" s="24">
        <v>3</v>
      </c>
      <c r="F31" s="25"/>
      <c r="G31" s="25"/>
      <c r="H31" s="25">
        <v>1</v>
      </c>
      <c r="I31" s="25"/>
      <c r="J31" s="51">
        <v>1</v>
      </c>
      <c r="K31" s="51">
        <v>1</v>
      </c>
      <c r="L31" s="24">
        <f t="shared" si="3"/>
        <v>3</v>
      </c>
      <c r="M31" s="29">
        <f t="shared" si="2"/>
        <v>3</v>
      </c>
      <c r="N31" s="28">
        <v>3</v>
      </c>
      <c r="O31" s="24"/>
      <c r="XDU31" s="6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</row>
    <row r="32" s="1" customFormat="1" ht="21" customHeight="1" spans="1:16366">
      <c r="A32" s="29">
        <v>28</v>
      </c>
      <c r="B32" s="22" t="s">
        <v>58</v>
      </c>
      <c r="C32" s="27" t="s">
        <v>59</v>
      </c>
      <c r="D32" s="21">
        <v>6</v>
      </c>
      <c r="E32" s="24">
        <v>3</v>
      </c>
      <c r="F32" s="25"/>
      <c r="G32" s="25"/>
      <c r="H32" s="25"/>
      <c r="I32" s="25"/>
      <c r="J32" s="51"/>
      <c r="K32" s="51"/>
      <c r="L32" s="24"/>
      <c r="M32" s="29">
        <f t="shared" si="2"/>
        <v>6</v>
      </c>
      <c r="N32" s="28">
        <v>5</v>
      </c>
      <c r="O32" s="52"/>
      <c r="XDU32" s="6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</row>
    <row r="33" s="1" customFormat="1" ht="21" customHeight="1" spans="1:16366">
      <c r="A33" s="29">
        <v>29</v>
      </c>
      <c r="B33" s="26"/>
      <c r="C33" s="27" t="s">
        <v>24</v>
      </c>
      <c r="D33" s="21">
        <v>6</v>
      </c>
      <c r="E33" s="24">
        <v>4</v>
      </c>
      <c r="F33" s="25"/>
      <c r="G33" s="25"/>
      <c r="H33" s="25">
        <v>1</v>
      </c>
      <c r="I33" s="25"/>
      <c r="J33" s="51">
        <v>1</v>
      </c>
      <c r="K33" s="51">
        <v>1</v>
      </c>
      <c r="L33" s="24">
        <f t="shared" ref="L33:L39" si="4">SUM(F33:K33)</f>
        <v>3</v>
      </c>
      <c r="M33" s="29">
        <f t="shared" si="2"/>
        <v>3</v>
      </c>
      <c r="N33" s="28">
        <v>3</v>
      </c>
      <c r="O33" s="24"/>
      <c r="XDU33" s="6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</row>
    <row r="34" s="1" customFormat="1" ht="21" customHeight="1" spans="1:16366">
      <c r="A34" s="29">
        <v>30</v>
      </c>
      <c r="B34" s="26"/>
      <c r="C34" s="27" t="s">
        <v>25</v>
      </c>
      <c r="D34" s="21">
        <v>6</v>
      </c>
      <c r="E34" s="24">
        <v>4</v>
      </c>
      <c r="F34" s="25"/>
      <c r="G34" s="25"/>
      <c r="H34" s="25">
        <v>1</v>
      </c>
      <c r="I34" s="25"/>
      <c r="J34" s="51"/>
      <c r="K34" s="51"/>
      <c r="L34" s="24">
        <f t="shared" si="4"/>
        <v>1</v>
      </c>
      <c r="M34" s="29">
        <f t="shared" si="2"/>
        <v>5</v>
      </c>
      <c r="N34" s="28">
        <v>5</v>
      </c>
      <c r="O34" s="24"/>
      <c r="XDU34" s="6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</row>
    <row r="35" s="1" customFormat="1" ht="21" customHeight="1" spans="1:16366">
      <c r="A35" s="21">
        <v>31</v>
      </c>
      <c r="B35" s="22" t="s">
        <v>60</v>
      </c>
      <c r="C35" s="31" t="s">
        <v>26</v>
      </c>
      <c r="D35" s="21">
        <v>4</v>
      </c>
      <c r="E35" s="24">
        <v>3</v>
      </c>
      <c r="F35" s="25"/>
      <c r="G35" s="25"/>
      <c r="H35" s="25">
        <v>1</v>
      </c>
      <c r="I35" s="25"/>
      <c r="J35" s="51"/>
      <c r="K35" s="51">
        <v>1</v>
      </c>
      <c r="L35" s="24">
        <f t="shared" si="4"/>
        <v>2</v>
      </c>
      <c r="M35" s="29">
        <f t="shared" si="2"/>
        <v>2</v>
      </c>
      <c r="N35" s="28">
        <v>2</v>
      </c>
      <c r="O35" s="24"/>
      <c r="XDU35" s="6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</row>
    <row r="36" s="1" customFormat="1" ht="21" customHeight="1" spans="1:16366">
      <c r="A36" s="21">
        <v>32</v>
      </c>
      <c r="B36" s="26"/>
      <c r="C36" s="31" t="s">
        <v>27</v>
      </c>
      <c r="D36" s="21">
        <v>4</v>
      </c>
      <c r="E36" s="24">
        <v>3</v>
      </c>
      <c r="F36" s="25"/>
      <c r="G36" s="25"/>
      <c r="H36" s="25">
        <v>1</v>
      </c>
      <c r="I36" s="25"/>
      <c r="J36" s="51"/>
      <c r="K36" s="51">
        <v>1</v>
      </c>
      <c r="L36" s="24">
        <f t="shared" si="4"/>
        <v>2</v>
      </c>
      <c r="M36" s="29">
        <f t="shared" si="2"/>
        <v>2</v>
      </c>
      <c r="N36" s="28">
        <v>2</v>
      </c>
      <c r="O36" s="24"/>
      <c r="XDU36" s="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</row>
    <row r="37" s="1" customFormat="1" ht="21" customHeight="1" spans="1:16366">
      <c r="A37" s="21">
        <v>33</v>
      </c>
      <c r="B37" s="26"/>
      <c r="C37" s="31" t="s">
        <v>61</v>
      </c>
      <c r="D37" s="21">
        <v>2</v>
      </c>
      <c r="E37" s="24">
        <v>2</v>
      </c>
      <c r="F37" s="25"/>
      <c r="G37" s="25"/>
      <c r="H37" s="25"/>
      <c r="I37" s="25">
        <v>1</v>
      </c>
      <c r="J37" s="51"/>
      <c r="K37" s="51">
        <v>1</v>
      </c>
      <c r="L37" s="24">
        <f t="shared" si="4"/>
        <v>2</v>
      </c>
      <c r="M37" s="29">
        <f t="shared" si="2"/>
        <v>0</v>
      </c>
      <c r="N37" s="28"/>
      <c r="O37" s="24"/>
      <c r="XDU37" s="6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</row>
    <row r="38" s="1" customFormat="1" ht="21" customHeight="1" spans="1:16366">
      <c r="A38" s="21">
        <v>34</v>
      </c>
      <c r="B38" s="26"/>
      <c r="C38" s="31" t="s">
        <v>28</v>
      </c>
      <c r="D38" s="21">
        <v>3</v>
      </c>
      <c r="E38" s="24">
        <v>2</v>
      </c>
      <c r="F38" s="25"/>
      <c r="G38" s="25"/>
      <c r="H38" s="25"/>
      <c r="I38" s="25">
        <v>1</v>
      </c>
      <c r="J38" s="51"/>
      <c r="K38" s="51">
        <v>1</v>
      </c>
      <c r="L38" s="24">
        <f t="shared" si="4"/>
        <v>2</v>
      </c>
      <c r="M38" s="29">
        <f t="shared" si="2"/>
        <v>1</v>
      </c>
      <c r="N38" s="28">
        <v>1</v>
      </c>
      <c r="O38" s="24"/>
      <c r="XDU38" s="6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</row>
    <row r="39" s="1" customFormat="1" ht="21" customHeight="1" spans="1:16366">
      <c r="A39" s="21">
        <v>35</v>
      </c>
      <c r="B39" s="26"/>
      <c r="C39" s="31" t="s">
        <v>29</v>
      </c>
      <c r="D39" s="21">
        <v>2</v>
      </c>
      <c r="E39" s="24">
        <v>2</v>
      </c>
      <c r="F39" s="25"/>
      <c r="G39" s="25"/>
      <c r="H39" s="25"/>
      <c r="I39" s="25">
        <v>1</v>
      </c>
      <c r="J39" s="51"/>
      <c r="K39" s="51"/>
      <c r="L39" s="24">
        <f t="shared" si="4"/>
        <v>1</v>
      </c>
      <c r="M39" s="29">
        <f t="shared" si="2"/>
        <v>1</v>
      </c>
      <c r="N39" s="28">
        <v>1</v>
      </c>
      <c r="O39" s="24"/>
      <c r="XDU39" s="6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</row>
    <row r="40" s="1" customFormat="1" ht="21" customHeight="1" spans="1:16366">
      <c r="A40" s="21">
        <v>36</v>
      </c>
      <c r="B40" s="26"/>
      <c r="C40" s="31" t="s">
        <v>62</v>
      </c>
      <c r="D40" s="21">
        <v>2</v>
      </c>
      <c r="E40" s="24">
        <v>2</v>
      </c>
      <c r="F40" s="25"/>
      <c r="G40" s="25"/>
      <c r="H40" s="25"/>
      <c r="I40" s="25"/>
      <c r="J40" s="51"/>
      <c r="K40" s="51"/>
      <c r="L40" s="24"/>
      <c r="M40" s="29">
        <f t="shared" si="2"/>
        <v>2</v>
      </c>
      <c r="N40" s="28">
        <v>1</v>
      </c>
      <c r="O40" s="24"/>
      <c r="XDU40" s="6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</row>
    <row r="41" s="1" customFormat="1" ht="21" customHeight="1" spans="1:16366">
      <c r="A41" s="21">
        <v>37</v>
      </c>
      <c r="B41" s="26"/>
      <c r="C41" s="31" t="s">
        <v>63</v>
      </c>
      <c r="D41" s="21">
        <v>2</v>
      </c>
      <c r="E41" s="24">
        <v>2</v>
      </c>
      <c r="F41" s="25"/>
      <c r="G41" s="25"/>
      <c r="H41" s="25"/>
      <c r="I41" s="25"/>
      <c r="J41" s="51"/>
      <c r="K41" s="51"/>
      <c r="L41" s="24"/>
      <c r="M41" s="29">
        <f t="shared" si="2"/>
        <v>2</v>
      </c>
      <c r="N41" s="28">
        <v>1</v>
      </c>
      <c r="O41" s="24"/>
      <c r="XDU41" s="6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</row>
    <row r="42" s="1" customFormat="1" ht="21" customHeight="1" spans="1:16366">
      <c r="A42" s="21">
        <v>38</v>
      </c>
      <c r="B42" s="26"/>
      <c r="C42" s="31" t="s">
        <v>30</v>
      </c>
      <c r="D42" s="21">
        <v>2</v>
      </c>
      <c r="E42" s="24">
        <v>2</v>
      </c>
      <c r="F42" s="25"/>
      <c r="G42" s="25"/>
      <c r="H42" s="25"/>
      <c r="I42" s="25"/>
      <c r="J42" s="51"/>
      <c r="K42" s="51"/>
      <c r="L42" s="24"/>
      <c r="M42" s="29">
        <f t="shared" si="2"/>
        <v>2</v>
      </c>
      <c r="N42" s="28">
        <v>1</v>
      </c>
      <c r="O42" s="24"/>
      <c r="XDU42" s="6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</row>
    <row r="43" s="1" customFormat="1" ht="21" customHeight="1" spans="1:16366">
      <c r="A43" s="21">
        <v>39</v>
      </c>
      <c r="B43" s="26"/>
      <c r="C43" s="31" t="s">
        <v>31</v>
      </c>
      <c r="D43" s="21">
        <v>2</v>
      </c>
      <c r="E43" s="24">
        <v>2</v>
      </c>
      <c r="F43" s="25"/>
      <c r="G43" s="25"/>
      <c r="H43" s="25"/>
      <c r="I43" s="25"/>
      <c r="J43" s="51"/>
      <c r="K43" s="51"/>
      <c r="L43" s="24"/>
      <c r="M43" s="29">
        <f t="shared" si="2"/>
        <v>2</v>
      </c>
      <c r="N43" s="28">
        <v>1</v>
      </c>
      <c r="O43" s="24"/>
      <c r="XDU43" s="6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</row>
    <row r="44" s="1" customFormat="1" ht="21" customHeight="1" spans="1:16366">
      <c r="A44" s="21">
        <v>40</v>
      </c>
      <c r="B44" s="26"/>
      <c r="C44" s="31" t="s">
        <v>32</v>
      </c>
      <c r="D44" s="21">
        <v>2</v>
      </c>
      <c r="E44" s="24">
        <v>2</v>
      </c>
      <c r="F44" s="25"/>
      <c r="G44" s="25"/>
      <c r="H44" s="25"/>
      <c r="I44" s="25"/>
      <c r="J44" s="51"/>
      <c r="K44" s="51"/>
      <c r="L44" s="24"/>
      <c r="M44" s="29">
        <f t="shared" si="2"/>
        <v>2</v>
      </c>
      <c r="N44" s="28">
        <v>1</v>
      </c>
      <c r="O44" s="24"/>
      <c r="XDU44" s="6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</row>
    <row r="45" s="1" customFormat="1" ht="21" customHeight="1" spans="1:16366">
      <c r="A45" s="21">
        <v>41</v>
      </c>
      <c r="B45" s="26"/>
      <c r="C45" s="31" t="s">
        <v>64</v>
      </c>
      <c r="D45" s="21">
        <v>2</v>
      </c>
      <c r="E45" s="24">
        <v>2</v>
      </c>
      <c r="F45" s="25"/>
      <c r="G45" s="25"/>
      <c r="H45" s="25"/>
      <c r="I45" s="25"/>
      <c r="J45" s="51"/>
      <c r="K45" s="51"/>
      <c r="L45" s="24"/>
      <c r="M45" s="29">
        <f t="shared" si="2"/>
        <v>2</v>
      </c>
      <c r="N45" s="28">
        <v>1</v>
      </c>
      <c r="O45" s="24"/>
      <c r="XDU45" s="6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</row>
    <row r="46" s="1" customFormat="1" ht="21" customHeight="1" spans="1:16366">
      <c r="A46" s="21">
        <v>42</v>
      </c>
      <c r="B46" s="26"/>
      <c r="C46" s="31" t="s">
        <v>65</v>
      </c>
      <c r="D46" s="21">
        <v>4</v>
      </c>
      <c r="E46" s="24">
        <v>3</v>
      </c>
      <c r="F46" s="25"/>
      <c r="G46" s="25"/>
      <c r="H46" s="25"/>
      <c r="I46" s="25"/>
      <c r="J46" s="51"/>
      <c r="K46" s="51"/>
      <c r="L46" s="24">
        <v>2</v>
      </c>
      <c r="M46" s="29">
        <v>2</v>
      </c>
      <c r="N46" s="28">
        <v>1</v>
      </c>
      <c r="O46" s="24"/>
      <c r="XDU46" s="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</row>
    <row r="47" s="1" customFormat="1" ht="21" customHeight="1" spans="1:16366">
      <c r="A47" s="21">
        <v>43</v>
      </c>
      <c r="B47" s="26"/>
      <c r="C47" s="31" t="s">
        <v>66</v>
      </c>
      <c r="D47" s="21"/>
      <c r="E47" s="24"/>
      <c r="F47" s="25"/>
      <c r="G47" s="25"/>
      <c r="H47" s="25"/>
      <c r="I47" s="25"/>
      <c r="J47" s="51"/>
      <c r="K47" s="51"/>
      <c r="L47" s="24"/>
      <c r="M47" s="29"/>
      <c r="N47" s="28"/>
      <c r="O47" s="24"/>
      <c r="XDU47" s="6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</row>
    <row r="48" s="1" customFormat="1" ht="26" customHeight="1" spans="1:16366">
      <c r="A48" s="32" t="s">
        <v>33</v>
      </c>
      <c r="B48" s="33"/>
      <c r="C48" s="34"/>
      <c r="D48" s="32">
        <f t="shared" ref="D48:N48" si="5">SUM(D5:D47)</f>
        <v>232</v>
      </c>
      <c r="E48" s="35">
        <f t="shared" si="5"/>
        <v>170</v>
      </c>
      <c r="F48" s="36">
        <f t="shared" si="5"/>
        <v>2</v>
      </c>
      <c r="G48" s="36">
        <f t="shared" si="5"/>
        <v>4</v>
      </c>
      <c r="H48" s="36">
        <f t="shared" si="5"/>
        <v>21</v>
      </c>
      <c r="I48" s="36">
        <f t="shared" si="5"/>
        <v>3</v>
      </c>
      <c r="J48" s="36">
        <f t="shared" si="5"/>
        <v>17</v>
      </c>
      <c r="K48" s="36">
        <f t="shared" si="5"/>
        <v>56</v>
      </c>
      <c r="L48" s="53">
        <f t="shared" si="5"/>
        <v>105</v>
      </c>
      <c r="M48" s="54">
        <f t="shared" si="5"/>
        <v>127</v>
      </c>
      <c r="N48" s="55">
        <f t="shared" si="5"/>
        <v>107</v>
      </c>
      <c r="O48" s="56"/>
      <c r="XDU48" s="6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</row>
    <row r="49" s="1" customFormat="1" ht="64" customHeight="1" spans="1:16366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XDU49" s="6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</row>
    <row r="50" s="1" customFormat="1" spans="1:16366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XDU50" s="6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</row>
    <row r="51" s="1" customFormat="1" spans="1:16366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XDU51" s="6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</row>
    <row r="52" s="1" customFormat="1" spans="1:16366">
      <c r="A52" s="39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XDU52" s="6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</row>
    <row r="53" s="1" customFormat="1" spans="1:16366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XDU53" s="6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</row>
    <row r="54" s="1" customFormat="1" spans="1:16366">
      <c r="A54" s="39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XDU54" s="6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</row>
  </sheetData>
  <mergeCells count="17">
    <mergeCell ref="A1:O1"/>
    <mergeCell ref="F3:L3"/>
    <mergeCell ref="A48:C48"/>
    <mergeCell ref="A49:O49"/>
    <mergeCell ref="A3:A4"/>
    <mergeCell ref="B3:B4"/>
    <mergeCell ref="B5:B26"/>
    <mergeCell ref="B27:B31"/>
    <mergeCell ref="B32:B34"/>
    <mergeCell ref="B35:B47"/>
    <mergeCell ref="C3:C4"/>
    <mergeCell ref="D3:D4"/>
    <mergeCell ref="E3:E4"/>
    <mergeCell ref="M3:M4"/>
    <mergeCell ref="N3:N4"/>
    <mergeCell ref="O3:O4"/>
    <mergeCell ref="O6:O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2020-05-04T06:56:00Z</dcterms:created>
  <dcterms:modified xsi:type="dcterms:W3CDTF">2021-05-10T03:14:23Z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DEF488C82D734B23B8CC7DFBEEA4CFC3</vt:lpwstr>
  </property>
</Properties>
</file>