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65" activeTab="0"/>
  </bookViews>
  <sheets>
    <sheet name="入围名单公示 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<sst xmlns="http://schemas.openxmlformats.org/spreadsheetml/2006/main" count="147" uniqueCount="138">
  <si>
    <t>2021年义安区新任教师公开招聘拟入围专业测试人员名单</t>
  </si>
  <si>
    <t>招聘单位</t>
  </si>
  <si>
    <t>岗位代码</t>
  </si>
  <si>
    <t>岗位名称</t>
  </si>
  <si>
    <t>岗位计划数</t>
  </si>
  <si>
    <t>准考证号</t>
  </si>
  <si>
    <t>专业分数</t>
  </si>
  <si>
    <t>教综分数</t>
  </si>
  <si>
    <t>笔试合成成绩</t>
  </si>
  <si>
    <t>政策加分</t>
  </si>
  <si>
    <t>合计</t>
  </si>
  <si>
    <t>义安区第三中学</t>
  </si>
  <si>
    <t>340721001001</t>
  </si>
  <si>
    <t>初中语文</t>
  </si>
  <si>
    <t>507011113</t>
  </si>
  <si>
    <t>507010922</t>
  </si>
  <si>
    <t>507010909</t>
  </si>
  <si>
    <t>初中语文A组</t>
  </si>
  <si>
    <t>340721002001</t>
  </si>
  <si>
    <t>507011028</t>
  </si>
  <si>
    <t>507011107</t>
  </si>
  <si>
    <t>507010902</t>
  </si>
  <si>
    <t>507011029</t>
  </si>
  <si>
    <t>507010918</t>
  </si>
  <si>
    <t>507010925</t>
  </si>
  <si>
    <t>顺安中学</t>
  </si>
  <si>
    <t>340721003001</t>
  </si>
  <si>
    <t>初中数学</t>
  </si>
  <si>
    <t>507009613</t>
  </si>
  <si>
    <t>507009813</t>
  </si>
  <si>
    <t>507009708</t>
  </si>
  <si>
    <t>永丰中心学校</t>
  </si>
  <si>
    <t>340721004001</t>
  </si>
  <si>
    <t>507009808</t>
  </si>
  <si>
    <t>507009805</t>
  </si>
  <si>
    <t>507009703</t>
  </si>
  <si>
    <t>初中英语A组</t>
  </si>
  <si>
    <t>340721005001</t>
  </si>
  <si>
    <t>初中英语</t>
  </si>
  <si>
    <t>507009316</t>
  </si>
  <si>
    <t>507009113</t>
  </si>
  <si>
    <t>507008909</t>
  </si>
  <si>
    <t>507009117</t>
  </si>
  <si>
    <t>507008912</t>
  </si>
  <si>
    <t>507008729</t>
  </si>
  <si>
    <t>董店中心学校</t>
  </si>
  <si>
    <t>340721006001</t>
  </si>
  <si>
    <t>507009016</t>
  </si>
  <si>
    <t>507009207</t>
  </si>
  <si>
    <t>507009109</t>
  </si>
  <si>
    <t>340721001002</t>
  </si>
  <si>
    <t>初中历史</t>
  </si>
  <si>
    <t>507011409</t>
  </si>
  <si>
    <t>507011429</t>
  </si>
  <si>
    <t>507011601</t>
  </si>
  <si>
    <t>340721003002</t>
  </si>
  <si>
    <t>初中道德与法治</t>
  </si>
  <si>
    <t>507010412</t>
  </si>
  <si>
    <t>507010404</t>
  </si>
  <si>
    <t>507010423</t>
  </si>
  <si>
    <t>钟鸣中学</t>
  </si>
  <si>
    <t>340721007001</t>
  </si>
  <si>
    <t>507010430</t>
  </si>
  <si>
    <t>507010417</t>
  </si>
  <si>
    <t>507010504</t>
  </si>
  <si>
    <t>初中生物A组</t>
  </si>
  <si>
    <t>340721008001</t>
  </si>
  <si>
    <t>初中生物</t>
  </si>
  <si>
    <t>507012205</t>
  </si>
  <si>
    <t>507012305</t>
  </si>
  <si>
    <t>507012307</t>
  </si>
  <si>
    <t>507012223</t>
  </si>
  <si>
    <t>507012109</t>
  </si>
  <si>
    <t>507012105</t>
  </si>
  <si>
    <t>流潭中心学校</t>
  </si>
  <si>
    <t>340721009001</t>
  </si>
  <si>
    <t>507012104</t>
  </si>
  <si>
    <t>507012224</t>
  </si>
  <si>
    <t>507012301</t>
  </si>
  <si>
    <t>507012204</t>
  </si>
  <si>
    <t>顺安中心学校</t>
  </si>
  <si>
    <t>340721010001</t>
  </si>
  <si>
    <t>小学语文</t>
  </si>
  <si>
    <t>107002530</t>
  </si>
  <si>
    <t>107002621</t>
  </si>
  <si>
    <t>107002424</t>
  </si>
  <si>
    <t>107001617</t>
  </si>
  <si>
    <t>107002304</t>
  </si>
  <si>
    <t>107001604</t>
  </si>
  <si>
    <t>107002329</t>
  </si>
  <si>
    <t>107000816</t>
  </si>
  <si>
    <t>107001603</t>
  </si>
  <si>
    <t>小学语文A组</t>
  </si>
  <si>
    <t>340721011001</t>
  </si>
  <si>
    <t>107000208</t>
  </si>
  <si>
    <t>107001730</t>
  </si>
  <si>
    <t>107000224</t>
  </si>
  <si>
    <t>107001413</t>
  </si>
  <si>
    <t>107002914</t>
  </si>
  <si>
    <t>107000711</t>
  </si>
  <si>
    <t>小学数学A组</t>
  </si>
  <si>
    <t>340721012001</t>
  </si>
  <si>
    <t>小学数学</t>
  </si>
  <si>
    <t>107004011</t>
  </si>
  <si>
    <t>107004529</t>
  </si>
  <si>
    <t>107004107</t>
  </si>
  <si>
    <t>107004001</t>
  </si>
  <si>
    <t>107004629</t>
  </si>
  <si>
    <t>107004328</t>
  </si>
  <si>
    <t>107004630</t>
  </si>
  <si>
    <t>107003420</t>
  </si>
  <si>
    <t>107003116</t>
  </si>
  <si>
    <t>107004219</t>
  </si>
  <si>
    <t>107004216</t>
  </si>
  <si>
    <t>107003712</t>
  </si>
  <si>
    <t>小学数学B组</t>
  </si>
  <si>
    <t>340721013001</t>
  </si>
  <si>
    <t>107003724</t>
  </si>
  <si>
    <t>107003212</t>
  </si>
  <si>
    <t>107004924</t>
  </si>
  <si>
    <t>107004803</t>
  </si>
  <si>
    <t>107003607</t>
  </si>
  <si>
    <t>107003725</t>
  </si>
  <si>
    <t>107003314</t>
  </si>
  <si>
    <t>107003304</t>
  </si>
  <si>
    <t>107004323</t>
  </si>
  <si>
    <t>钟鸣中心学校</t>
  </si>
  <si>
    <t>340721014001</t>
  </si>
  <si>
    <t>小学体育</t>
  </si>
  <si>
    <t>107007514</t>
  </si>
  <si>
    <t>107007325</t>
  </si>
  <si>
    <t>107007416</t>
  </si>
  <si>
    <t>新桥中心学校</t>
  </si>
  <si>
    <t>340721015001</t>
  </si>
  <si>
    <t>小学英语</t>
  </si>
  <si>
    <t>107005515</t>
  </si>
  <si>
    <t>107005623</t>
  </si>
  <si>
    <t>107006123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</si>
</sst>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6" borderId="1" applyNumberFormat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5" borderId="0" applyNumberFormat="0" applyBorder="0" applyAlignment="0" applyProtection="0"/>
    <xf numFmtId="0" fontId="10" fillId="0" borderId="2" applyNumberFormat="0" applyFill="0" applyAlignment="0" applyProtection="0"/>
    <xf numFmtId="0" fontId="7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6" fillId="0" borderId="3" applyNumberFormat="0" applyFill="0" applyAlignment="0" applyProtection="0"/>
    <xf numFmtId="0" fontId="7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18" fillId="14" borderId="4" applyNumberFormat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5" applyNumberFormat="0" applyFill="0" applyAlignment="0" applyProtection="0"/>
    <xf numFmtId="0" fontId="14" fillId="0" borderId="6" applyNumberFormat="0" applyFill="0" applyAlignment="0" applyProtection="0"/>
    <xf numFmtId="0" fontId="4" fillId="0" borderId="0">
      <alignment/>
      <protection/>
    </xf>
    <xf numFmtId="0" fontId="19" fillId="14" borderId="1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2" fillId="0" borderId="7" applyNumberFormat="0" applyFill="0" applyAlignment="0" applyProtection="0"/>
    <xf numFmtId="0" fontId="17" fillId="15" borderId="8" applyNumberFormat="0" applyAlignment="0" applyProtection="0"/>
    <xf numFmtId="0" fontId="1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5" borderId="9" applyNumberFormat="0" applyFont="0" applyAlignment="0" applyProtection="0"/>
  </cellStyleXfs>
  <cellXfs count="13">
    <xf numFmtId="0" fontId="0" fillId="0" borderId="0" xfId="0" applyAlignment="1">
      <alignment/>
    </xf>
    <xf numFmtId="0" fontId="1" fillId="0" borderId="0" xfId="51" applyFont="1" applyFill="1" applyBorder="1" applyAlignment="1">
      <alignment vertical="center"/>
      <protection/>
    </xf>
    <xf numFmtId="0" fontId="2" fillId="0" borderId="0" xfId="51" applyFont="1" applyAlignment="1">
      <alignment vertical="center" wrapText="1"/>
      <protection/>
    </xf>
    <xf numFmtId="0" fontId="2" fillId="0" borderId="0" xfId="51" applyFont="1" applyAlignment="1">
      <alignment horizontal="center"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0" fontId="4" fillId="0" borderId="0" xfId="51">
      <alignment/>
      <protection/>
    </xf>
    <xf numFmtId="0" fontId="5" fillId="0" borderId="10" xfId="51" applyFont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176" fontId="6" fillId="0" borderId="11" xfId="51" applyNumberFormat="1" applyFont="1" applyFill="1" applyBorder="1" applyAlignment="1">
      <alignment horizontal="center" vertical="center" wrapText="1"/>
      <protection/>
    </xf>
    <xf numFmtId="0" fontId="1" fillId="0" borderId="11" xfId="51" applyFont="1" applyFill="1" applyBorder="1" applyAlignment="1">
      <alignment horizontal="center" vertical="center" wrapText="1"/>
      <protection/>
    </xf>
    <xf numFmtId="0" fontId="1" fillId="0" borderId="0" xfId="51" applyFont="1" applyFill="1" applyBorder="1" applyAlignment="1">
      <alignment vertical="center"/>
      <protection/>
    </xf>
    <xf numFmtId="0" fontId="6" fillId="0" borderId="11" xfId="51" applyFont="1" applyBorder="1" applyAlignment="1">
      <alignment horizontal="center" wrapText="1"/>
      <protection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_排名表(入围）" xfId="51"/>
    <cellStyle name="计算" xfId="52"/>
    <cellStyle name="Hyperlink" xfId="53"/>
    <cellStyle name="好" xfId="54"/>
    <cellStyle name="汇总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SheetLayoutView="100" workbookViewId="0" topLeftCell="A1">
      <selection activeCell="A1" sqref="A1:J1"/>
    </sheetView>
  </sheetViews>
  <sheetFormatPr defaultColWidth="8.00390625" defaultRowHeight="14.25"/>
  <cols>
    <col min="1" max="1" width="12.25390625" style="2" customWidth="1"/>
    <col min="2" max="2" width="12.75390625" style="2" customWidth="1"/>
    <col min="3" max="3" width="7.50390625" style="2" customWidth="1"/>
    <col min="4" max="4" width="9.625" style="2" customWidth="1"/>
    <col min="5" max="5" width="10.875" style="2" customWidth="1"/>
    <col min="6" max="7" width="8.00390625" style="2" customWidth="1"/>
    <col min="8" max="8" width="8.125" style="3" customWidth="1"/>
    <col min="9" max="9" width="4.75390625" style="4" customWidth="1"/>
    <col min="10" max="10" width="6.75390625" style="2" customWidth="1"/>
    <col min="11" max="255" width="8.00390625" style="5" customWidth="1"/>
  </cols>
  <sheetData>
    <row r="1" spans="1:10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1" s="1" customFormat="1" ht="31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0" t="s">
        <v>9</v>
      </c>
      <c r="J2" s="10" t="s">
        <v>10</v>
      </c>
      <c r="K2" s="11"/>
    </row>
    <row r="3" spans="1:10" ht="12">
      <c r="A3" s="8" t="s">
        <v>11</v>
      </c>
      <c r="B3" s="8" t="s">
        <v>12</v>
      </c>
      <c r="C3" s="8" t="s">
        <v>13</v>
      </c>
      <c r="D3" s="8">
        <v>1</v>
      </c>
      <c r="E3" s="8" t="s">
        <v>14</v>
      </c>
      <c r="F3" s="8">
        <v>92</v>
      </c>
      <c r="G3" s="8">
        <v>73</v>
      </c>
      <c r="H3" s="9">
        <f aca="true" t="shared" si="0" ref="H3:H34">F3*0.6+G3*0.4</f>
        <v>84.4</v>
      </c>
      <c r="I3" s="7"/>
      <c r="J3" s="12">
        <v>84.4</v>
      </c>
    </row>
    <row r="4" spans="1:10" ht="12">
      <c r="A4" s="8"/>
      <c r="B4" s="8"/>
      <c r="C4" s="8"/>
      <c r="D4" s="8"/>
      <c r="E4" s="8" t="s">
        <v>15</v>
      </c>
      <c r="F4" s="8">
        <v>82</v>
      </c>
      <c r="G4" s="8">
        <v>76</v>
      </c>
      <c r="H4" s="9">
        <f t="shared" si="0"/>
        <v>79.6</v>
      </c>
      <c r="I4" s="7"/>
      <c r="J4" s="12">
        <v>79.6</v>
      </c>
    </row>
    <row r="5" spans="1:10" ht="12">
      <c r="A5" s="8"/>
      <c r="B5" s="8"/>
      <c r="C5" s="8"/>
      <c r="D5" s="8"/>
      <c r="E5" s="8" t="s">
        <v>16</v>
      </c>
      <c r="F5" s="8">
        <v>87</v>
      </c>
      <c r="G5" s="8">
        <v>68</v>
      </c>
      <c r="H5" s="9">
        <f t="shared" si="0"/>
        <v>79.4</v>
      </c>
      <c r="I5" s="7"/>
      <c r="J5" s="12">
        <v>79.4</v>
      </c>
    </row>
    <row r="6" spans="1:10" ht="12">
      <c r="A6" s="8" t="s">
        <v>17</v>
      </c>
      <c r="B6" s="8" t="s">
        <v>18</v>
      </c>
      <c r="C6" s="8" t="s">
        <v>13</v>
      </c>
      <c r="D6" s="8">
        <v>2</v>
      </c>
      <c r="E6" s="8" t="s">
        <v>19</v>
      </c>
      <c r="F6" s="8">
        <v>88</v>
      </c>
      <c r="G6" s="8">
        <v>72</v>
      </c>
      <c r="H6" s="9">
        <f t="shared" si="0"/>
        <v>81.6</v>
      </c>
      <c r="I6" s="7"/>
      <c r="J6" s="12">
        <v>81.6</v>
      </c>
    </row>
    <row r="7" spans="1:10" ht="12">
      <c r="A7" s="8"/>
      <c r="B7" s="8"/>
      <c r="C7" s="8"/>
      <c r="D7" s="8"/>
      <c r="E7" s="8" t="s">
        <v>20</v>
      </c>
      <c r="F7" s="8">
        <v>80</v>
      </c>
      <c r="G7" s="8">
        <v>81.5</v>
      </c>
      <c r="H7" s="9">
        <f t="shared" si="0"/>
        <v>80.6</v>
      </c>
      <c r="I7" s="7"/>
      <c r="J7" s="12">
        <v>80.6</v>
      </c>
    </row>
    <row r="8" spans="1:10" ht="12">
      <c r="A8" s="8"/>
      <c r="B8" s="8"/>
      <c r="C8" s="8"/>
      <c r="D8" s="8"/>
      <c r="E8" s="8" t="s">
        <v>21</v>
      </c>
      <c r="F8" s="8">
        <v>78</v>
      </c>
      <c r="G8" s="8">
        <v>76</v>
      </c>
      <c r="H8" s="9">
        <f t="shared" si="0"/>
        <v>77.2</v>
      </c>
      <c r="I8" s="7"/>
      <c r="J8" s="12">
        <v>77.2</v>
      </c>
    </row>
    <row r="9" spans="1:10" ht="12">
      <c r="A9" s="8"/>
      <c r="B9" s="8"/>
      <c r="C9" s="8"/>
      <c r="D9" s="8"/>
      <c r="E9" s="8" t="s">
        <v>22</v>
      </c>
      <c r="F9" s="8">
        <v>76</v>
      </c>
      <c r="G9" s="8">
        <v>70</v>
      </c>
      <c r="H9" s="9">
        <f t="shared" si="0"/>
        <v>73.6</v>
      </c>
      <c r="I9" s="7"/>
      <c r="J9" s="12">
        <v>73.6</v>
      </c>
    </row>
    <row r="10" spans="1:10" ht="12">
      <c r="A10" s="8"/>
      <c r="B10" s="8"/>
      <c r="C10" s="8"/>
      <c r="D10" s="8"/>
      <c r="E10" s="8" t="s">
        <v>23</v>
      </c>
      <c r="F10" s="8">
        <v>75</v>
      </c>
      <c r="G10" s="8">
        <v>71</v>
      </c>
      <c r="H10" s="9">
        <f t="shared" si="0"/>
        <v>73.4</v>
      </c>
      <c r="I10" s="7"/>
      <c r="J10" s="12">
        <v>73.4</v>
      </c>
    </row>
    <row r="11" spans="1:10" ht="12">
      <c r="A11" s="8"/>
      <c r="B11" s="8"/>
      <c r="C11" s="8"/>
      <c r="D11" s="8"/>
      <c r="E11" s="8" t="s">
        <v>24</v>
      </c>
      <c r="F11" s="8">
        <v>72</v>
      </c>
      <c r="G11" s="8">
        <v>75</v>
      </c>
      <c r="H11" s="9">
        <f t="shared" si="0"/>
        <v>73.19999999999999</v>
      </c>
      <c r="I11" s="7"/>
      <c r="J11" s="12">
        <v>73.2</v>
      </c>
    </row>
    <row r="12" spans="1:11" s="1" customFormat="1" ht="18" customHeight="1">
      <c r="A12" s="8" t="s">
        <v>25</v>
      </c>
      <c r="B12" s="8" t="s">
        <v>26</v>
      </c>
      <c r="C12" s="8" t="s">
        <v>27</v>
      </c>
      <c r="D12" s="8">
        <v>1</v>
      </c>
      <c r="E12" s="8" t="s">
        <v>28</v>
      </c>
      <c r="F12" s="8">
        <v>111</v>
      </c>
      <c r="G12" s="8">
        <v>84</v>
      </c>
      <c r="H12" s="9">
        <f t="shared" si="0"/>
        <v>100.19999999999999</v>
      </c>
      <c r="I12" s="10"/>
      <c r="J12" s="10">
        <v>100.2</v>
      </c>
      <c r="K12" s="11"/>
    </row>
    <row r="13" spans="1:11" s="1" customFormat="1" ht="18" customHeight="1">
      <c r="A13" s="8"/>
      <c r="B13" s="8"/>
      <c r="C13" s="8"/>
      <c r="D13" s="8"/>
      <c r="E13" s="8" t="s">
        <v>29</v>
      </c>
      <c r="F13" s="8">
        <v>117</v>
      </c>
      <c r="G13" s="8">
        <v>61</v>
      </c>
      <c r="H13" s="9">
        <f t="shared" si="0"/>
        <v>94.60000000000001</v>
      </c>
      <c r="I13" s="10"/>
      <c r="J13" s="10">
        <v>94.6</v>
      </c>
      <c r="K13" s="11"/>
    </row>
    <row r="14" spans="1:11" s="1" customFormat="1" ht="18" customHeight="1">
      <c r="A14" s="8"/>
      <c r="B14" s="8"/>
      <c r="C14" s="8"/>
      <c r="D14" s="8"/>
      <c r="E14" s="8" t="s">
        <v>30</v>
      </c>
      <c r="F14" s="8">
        <v>111</v>
      </c>
      <c r="G14" s="8">
        <v>69.5</v>
      </c>
      <c r="H14" s="9">
        <f t="shared" si="0"/>
        <v>94.39999999999999</v>
      </c>
      <c r="I14" s="10"/>
      <c r="J14" s="10">
        <v>94.4</v>
      </c>
      <c r="K14" s="11"/>
    </row>
    <row r="15" spans="1:11" s="1" customFormat="1" ht="18" customHeight="1">
      <c r="A15" s="8" t="s">
        <v>31</v>
      </c>
      <c r="B15" s="8" t="s">
        <v>32</v>
      </c>
      <c r="C15" s="8" t="s">
        <v>27</v>
      </c>
      <c r="D15" s="8">
        <v>1</v>
      </c>
      <c r="E15" s="8" t="s">
        <v>33</v>
      </c>
      <c r="F15" s="8">
        <v>114</v>
      </c>
      <c r="G15" s="8">
        <v>69</v>
      </c>
      <c r="H15" s="9">
        <f t="shared" si="0"/>
        <v>96</v>
      </c>
      <c r="I15" s="10"/>
      <c r="J15" s="10">
        <v>96</v>
      </c>
      <c r="K15" s="11"/>
    </row>
    <row r="16" spans="1:11" s="1" customFormat="1" ht="18" customHeight="1">
      <c r="A16" s="8"/>
      <c r="B16" s="8"/>
      <c r="C16" s="8"/>
      <c r="D16" s="8"/>
      <c r="E16" s="8" t="s">
        <v>34</v>
      </c>
      <c r="F16" s="8">
        <v>104</v>
      </c>
      <c r="G16" s="8">
        <v>73</v>
      </c>
      <c r="H16" s="9">
        <f t="shared" si="0"/>
        <v>91.6</v>
      </c>
      <c r="I16" s="10"/>
      <c r="J16" s="10">
        <v>91.6</v>
      </c>
      <c r="K16" s="11"/>
    </row>
    <row r="17" spans="1:11" s="1" customFormat="1" ht="18" customHeight="1">
      <c r="A17" s="8"/>
      <c r="B17" s="8"/>
      <c r="C17" s="8"/>
      <c r="D17" s="8"/>
      <c r="E17" s="8" t="s">
        <v>35</v>
      </c>
      <c r="F17" s="8">
        <v>100</v>
      </c>
      <c r="G17" s="8">
        <v>61.5</v>
      </c>
      <c r="H17" s="9">
        <f t="shared" si="0"/>
        <v>84.6</v>
      </c>
      <c r="I17" s="10"/>
      <c r="J17" s="10">
        <v>84.6</v>
      </c>
      <c r="K17" s="11"/>
    </row>
    <row r="18" spans="1:11" s="1" customFormat="1" ht="18" customHeight="1">
      <c r="A18" s="8" t="s">
        <v>36</v>
      </c>
      <c r="B18" s="8" t="s">
        <v>37</v>
      </c>
      <c r="C18" s="8" t="s">
        <v>38</v>
      </c>
      <c r="D18" s="8">
        <v>2</v>
      </c>
      <c r="E18" s="8" t="s">
        <v>39</v>
      </c>
      <c r="F18" s="8">
        <v>94.5</v>
      </c>
      <c r="G18" s="8">
        <v>97</v>
      </c>
      <c r="H18" s="9">
        <f t="shared" si="0"/>
        <v>95.5</v>
      </c>
      <c r="I18" s="10"/>
      <c r="J18" s="10">
        <v>95.5</v>
      </c>
      <c r="K18" s="11"/>
    </row>
    <row r="19" spans="1:11" s="1" customFormat="1" ht="18" customHeight="1">
      <c r="A19" s="8"/>
      <c r="B19" s="8"/>
      <c r="C19" s="8"/>
      <c r="D19" s="8"/>
      <c r="E19" s="8" t="s">
        <v>40</v>
      </c>
      <c r="F19" s="8">
        <v>91</v>
      </c>
      <c r="G19" s="8">
        <v>84</v>
      </c>
      <c r="H19" s="9">
        <f t="shared" si="0"/>
        <v>88.2</v>
      </c>
      <c r="I19" s="10"/>
      <c r="J19" s="10">
        <v>88.2</v>
      </c>
      <c r="K19" s="11"/>
    </row>
    <row r="20" spans="1:11" s="1" customFormat="1" ht="18" customHeight="1">
      <c r="A20" s="8"/>
      <c r="B20" s="8"/>
      <c r="C20" s="8"/>
      <c r="D20" s="8"/>
      <c r="E20" s="8" t="s">
        <v>41</v>
      </c>
      <c r="F20" s="8">
        <v>87</v>
      </c>
      <c r="G20" s="8">
        <v>84</v>
      </c>
      <c r="H20" s="9">
        <f t="shared" si="0"/>
        <v>85.8</v>
      </c>
      <c r="I20" s="10"/>
      <c r="J20" s="10">
        <v>85.8</v>
      </c>
      <c r="K20" s="11"/>
    </row>
    <row r="21" spans="1:11" s="1" customFormat="1" ht="18" customHeight="1">
      <c r="A21" s="8"/>
      <c r="B21" s="8"/>
      <c r="C21" s="8"/>
      <c r="D21" s="8"/>
      <c r="E21" s="8" t="s">
        <v>42</v>
      </c>
      <c r="F21" s="8">
        <v>84</v>
      </c>
      <c r="G21" s="8">
        <v>77</v>
      </c>
      <c r="H21" s="9">
        <f t="shared" si="0"/>
        <v>81.2</v>
      </c>
      <c r="I21" s="10"/>
      <c r="J21" s="10">
        <v>81.2</v>
      </c>
      <c r="K21" s="11"/>
    </row>
    <row r="22" spans="1:11" s="1" customFormat="1" ht="18" customHeight="1">
      <c r="A22" s="8"/>
      <c r="B22" s="8"/>
      <c r="C22" s="8"/>
      <c r="D22" s="8"/>
      <c r="E22" s="8" t="s">
        <v>43</v>
      </c>
      <c r="F22" s="8">
        <v>88.5</v>
      </c>
      <c r="G22" s="8">
        <v>70</v>
      </c>
      <c r="H22" s="9">
        <f t="shared" si="0"/>
        <v>81.1</v>
      </c>
      <c r="I22" s="10"/>
      <c r="J22" s="10">
        <v>81.1</v>
      </c>
      <c r="K22" s="11"/>
    </row>
    <row r="23" spans="1:11" s="1" customFormat="1" ht="18" customHeight="1">
      <c r="A23" s="8"/>
      <c r="B23" s="8"/>
      <c r="C23" s="8"/>
      <c r="D23" s="8"/>
      <c r="E23" s="8" t="s">
        <v>44</v>
      </c>
      <c r="F23" s="8">
        <v>81</v>
      </c>
      <c r="G23" s="8">
        <v>81</v>
      </c>
      <c r="H23" s="9">
        <f t="shared" si="0"/>
        <v>81</v>
      </c>
      <c r="I23" s="10"/>
      <c r="J23" s="10">
        <v>81</v>
      </c>
      <c r="K23" s="11"/>
    </row>
    <row r="24" spans="1:11" s="1" customFormat="1" ht="18" customHeight="1">
      <c r="A24" s="8" t="s">
        <v>45</v>
      </c>
      <c r="B24" s="8" t="s">
        <v>46</v>
      </c>
      <c r="C24" s="8" t="s">
        <v>38</v>
      </c>
      <c r="D24" s="8">
        <v>1</v>
      </c>
      <c r="E24" s="8" t="s">
        <v>47</v>
      </c>
      <c r="F24" s="8">
        <v>93.5</v>
      </c>
      <c r="G24" s="8">
        <v>82</v>
      </c>
      <c r="H24" s="9">
        <f t="shared" si="0"/>
        <v>88.9</v>
      </c>
      <c r="I24" s="10"/>
      <c r="J24" s="10">
        <v>88.9</v>
      </c>
      <c r="K24" s="11"/>
    </row>
    <row r="25" spans="1:11" s="1" customFormat="1" ht="18" customHeight="1">
      <c r="A25" s="8"/>
      <c r="B25" s="8"/>
      <c r="C25" s="8"/>
      <c r="D25" s="8"/>
      <c r="E25" s="8" t="s">
        <v>48</v>
      </c>
      <c r="F25" s="8">
        <v>96.5</v>
      </c>
      <c r="G25" s="8">
        <v>76</v>
      </c>
      <c r="H25" s="9">
        <f t="shared" si="0"/>
        <v>88.3</v>
      </c>
      <c r="I25" s="10"/>
      <c r="J25" s="10">
        <v>88.3</v>
      </c>
      <c r="K25" s="11"/>
    </row>
    <row r="26" spans="1:11" s="1" customFormat="1" ht="18" customHeight="1">
      <c r="A26" s="8"/>
      <c r="B26" s="8"/>
      <c r="C26" s="8"/>
      <c r="D26" s="8"/>
      <c r="E26" s="8" t="s">
        <v>49</v>
      </c>
      <c r="F26" s="8">
        <v>92</v>
      </c>
      <c r="G26" s="8">
        <v>82</v>
      </c>
      <c r="H26" s="9">
        <f t="shared" si="0"/>
        <v>88</v>
      </c>
      <c r="I26" s="10"/>
      <c r="J26" s="10">
        <v>88</v>
      </c>
      <c r="K26" s="11"/>
    </row>
    <row r="27" spans="1:11" s="1" customFormat="1" ht="18" customHeight="1">
      <c r="A27" s="8" t="s">
        <v>11</v>
      </c>
      <c r="B27" s="8" t="s">
        <v>50</v>
      </c>
      <c r="C27" s="8" t="s">
        <v>51</v>
      </c>
      <c r="D27" s="8">
        <v>1</v>
      </c>
      <c r="E27" s="8" t="s">
        <v>52</v>
      </c>
      <c r="F27" s="8">
        <v>104</v>
      </c>
      <c r="G27" s="8">
        <v>77</v>
      </c>
      <c r="H27" s="9">
        <f t="shared" si="0"/>
        <v>93.2</v>
      </c>
      <c r="I27" s="10"/>
      <c r="J27" s="10">
        <v>93.2</v>
      </c>
      <c r="K27" s="11"/>
    </row>
    <row r="28" spans="1:11" s="1" customFormat="1" ht="18" customHeight="1">
      <c r="A28" s="8"/>
      <c r="B28" s="8"/>
      <c r="C28" s="8"/>
      <c r="D28" s="8"/>
      <c r="E28" s="8" t="s">
        <v>53</v>
      </c>
      <c r="F28" s="8">
        <v>90</v>
      </c>
      <c r="G28" s="8">
        <v>84</v>
      </c>
      <c r="H28" s="9">
        <f t="shared" si="0"/>
        <v>87.6</v>
      </c>
      <c r="I28" s="10"/>
      <c r="J28" s="10">
        <v>87.6</v>
      </c>
      <c r="K28" s="11"/>
    </row>
    <row r="29" spans="1:11" s="1" customFormat="1" ht="18" customHeight="1">
      <c r="A29" s="8"/>
      <c r="B29" s="8"/>
      <c r="C29" s="8"/>
      <c r="D29" s="8"/>
      <c r="E29" s="8" t="s">
        <v>54</v>
      </c>
      <c r="F29" s="8">
        <v>90</v>
      </c>
      <c r="G29" s="8">
        <v>73</v>
      </c>
      <c r="H29" s="9">
        <f t="shared" si="0"/>
        <v>83.2</v>
      </c>
      <c r="I29" s="10"/>
      <c r="J29" s="10">
        <v>83.2</v>
      </c>
      <c r="K29" s="11"/>
    </row>
    <row r="30" spans="1:11" s="1" customFormat="1" ht="18" customHeight="1">
      <c r="A30" s="8" t="s">
        <v>25</v>
      </c>
      <c r="B30" s="8" t="s">
        <v>55</v>
      </c>
      <c r="C30" s="8" t="s">
        <v>56</v>
      </c>
      <c r="D30" s="8">
        <v>1</v>
      </c>
      <c r="E30" s="8" t="s">
        <v>57</v>
      </c>
      <c r="F30" s="8">
        <v>102</v>
      </c>
      <c r="G30" s="8">
        <v>73</v>
      </c>
      <c r="H30" s="9">
        <f t="shared" si="0"/>
        <v>90.4</v>
      </c>
      <c r="I30" s="10"/>
      <c r="J30" s="10">
        <v>90.4</v>
      </c>
      <c r="K30" s="11"/>
    </row>
    <row r="31" spans="1:11" s="1" customFormat="1" ht="18" customHeight="1">
      <c r="A31" s="8"/>
      <c r="B31" s="8"/>
      <c r="C31" s="8"/>
      <c r="D31" s="8"/>
      <c r="E31" s="8" t="s">
        <v>58</v>
      </c>
      <c r="F31" s="8">
        <v>97</v>
      </c>
      <c r="G31" s="8">
        <v>77</v>
      </c>
      <c r="H31" s="9">
        <f t="shared" si="0"/>
        <v>89</v>
      </c>
      <c r="I31" s="10"/>
      <c r="J31" s="10">
        <v>89</v>
      </c>
      <c r="K31" s="11"/>
    </row>
    <row r="32" spans="1:11" s="1" customFormat="1" ht="18" customHeight="1">
      <c r="A32" s="8"/>
      <c r="B32" s="8"/>
      <c r="C32" s="8"/>
      <c r="D32" s="8"/>
      <c r="E32" s="8" t="s">
        <v>59</v>
      </c>
      <c r="F32" s="8">
        <v>100</v>
      </c>
      <c r="G32" s="8">
        <v>64</v>
      </c>
      <c r="H32" s="9">
        <f t="shared" si="0"/>
        <v>85.6</v>
      </c>
      <c r="I32" s="10"/>
      <c r="J32" s="10">
        <v>85.6</v>
      </c>
      <c r="K32" s="11"/>
    </row>
    <row r="33" spans="1:11" s="1" customFormat="1" ht="18" customHeight="1">
      <c r="A33" s="8" t="s">
        <v>60</v>
      </c>
      <c r="B33" s="8" t="s">
        <v>61</v>
      </c>
      <c r="C33" s="8" t="s">
        <v>56</v>
      </c>
      <c r="D33" s="8">
        <v>1</v>
      </c>
      <c r="E33" s="8" t="s">
        <v>62</v>
      </c>
      <c r="F33" s="8">
        <v>106</v>
      </c>
      <c r="G33" s="8">
        <v>85.5</v>
      </c>
      <c r="H33" s="9">
        <f t="shared" si="0"/>
        <v>97.8</v>
      </c>
      <c r="I33" s="10"/>
      <c r="J33" s="10">
        <v>97.8</v>
      </c>
      <c r="K33" s="11"/>
    </row>
    <row r="34" spans="1:11" s="1" customFormat="1" ht="18" customHeight="1">
      <c r="A34" s="8"/>
      <c r="B34" s="8"/>
      <c r="C34" s="8"/>
      <c r="D34" s="8"/>
      <c r="E34" s="8" t="s">
        <v>63</v>
      </c>
      <c r="F34" s="8">
        <v>99</v>
      </c>
      <c r="G34" s="8">
        <v>72</v>
      </c>
      <c r="H34" s="9">
        <f t="shared" si="0"/>
        <v>88.2</v>
      </c>
      <c r="I34" s="10"/>
      <c r="J34" s="10">
        <v>88.2</v>
      </c>
      <c r="K34" s="11"/>
    </row>
    <row r="35" spans="1:11" s="1" customFormat="1" ht="18" customHeight="1">
      <c r="A35" s="8"/>
      <c r="B35" s="8"/>
      <c r="C35" s="8"/>
      <c r="D35" s="8"/>
      <c r="E35" s="8" t="s">
        <v>64</v>
      </c>
      <c r="F35" s="8">
        <v>101</v>
      </c>
      <c r="G35" s="8">
        <v>66</v>
      </c>
      <c r="H35" s="9">
        <f aca="true" t="shared" si="1" ref="H35:H66">F35*0.6+G35*0.4</f>
        <v>87</v>
      </c>
      <c r="I35" s="10"/>
      <c r="J35" s="10">
        <v>87</v>
      </c>
      <c r="K35" s="11"/>
    </row>
    <row r="36" spans="1:11" s="1" customFormat="1" ht="18" customHeight="1">
      <c r="A36" s="8" t="s">
        <v>65</v>
      </c>
      <c r="B36" s="8" t="s">
        <v>66</v>
      </c>
      <c r="C36" s="8" t="s">
        <v>67</v>
      </c>
      <c r="D36" s="8">
        <v>2</v>
      </c>
      <c r="E36" s="8" t="s">
        <v>68</v>
      </c>
      <c r="F36" s="8">
        <v>101</v>
      </c>
      <c r="G36" s="8">
        <v>80</v>
      </c>
      <c r="H36" s="9">
        <f t="shared" si="1"/>
        <v>92.6</v>
      </c>
      <c r="I36" s="10"/>
      <c r="J36" s="10">
        <v>92.6</v>
      </c>
      <c r="K36" s="11"/>
    </row>
    <row r="37" spans="1:11" s="1" customFormat="1" ht="18" customHeight="1">
      <c r="A37" s="8"/>
      <c r="B37" s="8"/>
      <c r="C37" s="8"/>
      <c r="D37" s="8"/>
      <c r="E37" s="8" t="s">
        <v>69</v>
      </c>
      <c r="F37" s="8">
        <v>88</v>
      </c>
      <c r="G37" s="8">
        <v>82</v>
      </c>
      <c r="H37" s="9">
        <f t="shared" si="1"/>
        <v>85.6</v>
      </c>
      <c r="I37" s="10"/>
      <c r="J37" s="10">
        <v>85.6</v>
      </c>
      <c r="K37" s="11"/>
    </row>
    <row r="38" spans="1:11" s="1" customFormat="1" ht="18" customHeight="1">
      <c r="A38" s="8"/>
      <c r="B38" s="8"/>
      <c r="C38" s="8"/>
      <c r="D38" s="8"/>
      <c r="E38" s="8" t="s">
        <v>70</v>
      </c>
      <c r="F38" s="8">
        <v>83</v>
      </c>
      <c r="G38" s="8">
        <v>57</v>
      </c>
      <c r="H38" s="9">
        <f t="shared" si="1"/>
        <v>72.6</v>
      </c>
      <c r="I38" s="10"/>
      <c r="J38" s="10">
        <v>72.6</v>
      </c>
      <c r="K38" s="11"/>
    </row>
    <row r="39" spans="1:11" s="1" customFormat="1" ht="13.5">
      <c r="A39" s="8"/>
      <c r="B39" s="8"/>
      <c r="C39" s="8"/>
      <c r="D39" s="8"/>
      <c r="E39" s="8" t="s">
        <v>71</v>
      </c>
      <c r="F39" s="8">
        <v>80</v>
      </c>
      <c r="G39" s="8">
        <v>59</v>
      </c>
      <c r="H39" s="9">
        <f t="shared" si="1"/>
        <v>71.6</v>
      </c>
      <c r="I39" s="10"/>
      <c r="J39" s="10">
        <v>71.6</v>
      </c>
      <c r="K39" s="11"/>
    </row>
    <row r="40" spans="1:11" s="1" customFormat="1" ht="13.5">
      <c r="A40" s="8"/>
      <c r="B40" s="8"/>
      <c r="C40" s="8"/>
      <c r="D40" s="8"/>
      <c r="E40" s="8" t="s">
        <v>72</v>
      </c>
      <c r="F40" s="8">
        <v>84</v>
      </c>
      <c r="G40" s="8">
        <v>45</v>
      </c>
      <c r="H40" s="9">
        <f t="shared" si="1"/>
        <v>68.4</v>
      </c>
      <c r="I40" s="10"/>
      <c r="J40" s="10">
        <v>68.4</v>
      </c>
      <c r="K40" s="11"/>
    </row>
    <row r="41" spans="1:10" ht="12">
      <c r="A41" s="8"/>
      <c r="B41" s="8"/>
      <c r="C41" s="8"/>
      <c r="D41" s="8"/>
      <c r="E41" s="8" t="s">
        <v>73</v>
      </c>
      <c r="F41" s="8">
        <v>79</v>
      </c>
      <c r="G41" s="8">
        <v>45.5</v>
      </c>
      <c r="H41" s="9">
        <f t="shared" si="1"/>
        <v>65.6</v>
      </c>
      <c r="I41" s="7"/>
      <c r="J41" s="12">
        <v>65.6</v>
      </c>
    </row>
    <row r="42" spans="1:10" ht="12">
      <c r="A42" s="8" t="s">
        <v>74</v>
      </c>
      <c r="B42" s="8" t="s">
        <v>75</v>
      </c>
      <c r="C42" s="8" t="s">
        <v>67</v>
      </c>
      <c r="D42" s="8">
        <v>1</v>
      </c>
      <c r="E42" s="8" t="s">
        <v>76</v>
      </c>
      <c r="F42" s="8">
        <v>99</v>
      </c>
      <c r="G42" s="8">
        <v>63</v>
      </c>
      <c r="H42" s="9">
        <f t="shared" si="1"/>
        <v>84.6</v>
      </c>
      <c r="I42" s="7"/>
      <c r="J42" s="12">
        <v>84.6</v>
      </c>
    </row>
    <row r="43" spans="1:10" ht="12">
      <c r="A43" s="8"/>
      <c r="B43" s="8"/>
      <c r="C43" s="8"/>
      <c r="D43" s="8"/>
      <c r="E43" s="8" t="s">
        <v>77</v>
      </c>
      <c r="F43" s="8">
        <v>92</v>
      </c>
      <c r="G43" s="8">
        <v>69</v>
      </c>
      <c r="H43" s="9">
        <f t="shared" si="1"/>
        <v>82.8</v>
      </c>
      <c r="I43" s="7"/>
      <c r="J43" s="12">
        <v>82.8</v>
      </c>
    </row>
    <row r="44" spans="1:10" ht="12">
      <c r="A44" s="8"/>
      <c r="B44" s="8"/>
      <c r="C44" s="8"/>
      <c r="D44" s="8"/>
      <c r="E44" s="8" t="s">
        <v>78</v>
      </c>
      <c r="F44" s="8">
        <v>97</v>
      </c>
      <c r="G44" s="8">
        <v>60</v>
      </c>
      <c r="H44" s="9">
        <f t="shared" si="1"/>
        <v>82.19999999999999</v>
      </c>
      <c r="I44" s="7"/>
      <c r="J44" s="12">
        <v>82.2</v>
      </c>
    </row>
    <row r="45" spans="1:10" ht="12">
      <c r="A45" s="8"/>
      <c r="B45" s="8"/>
      <c r="C45" s="8"/>
      <c r="D45" s="8"/>
      <c r="E45" s="8" t="s">
        <v>79</v>
      </c>
      <c r="F45" s="8">
        <v>93</v>
      </c>
      <c r="G45" s="8">
        <v>66</v>
      </c>
      <c r="H45" s="9">
        <f t="shared" si="1"/>
        <v>82.2</v>
      </c>
      <c r="I45" s="7"/>
      <c r="J45" s="12">
        <v>82.2</v>
      </c>
    </row>
    <row r="46" spans="1:10" ht="12">
      <c r="A46" s="8" t="s">
        <v>80</v>
      </c>
      <c r="B46" s="8" t="s">
        <v>81</v>
      </c>
      <c r="C46" s="8" t="s">
        <v>82</v>
      </c>
      <c r="D46" s="8">
        <v>3</v>
      </c>
      <c r="E46" s="8" t="s">
        <v>83</v>
      </c>
      <c r="F46" s="8">
        <v>101</v>
      </c>
      <c r="G46" s="8">
        <v>81</v>
      </c>
      <c r="H46" s="9">
        <f t="shared" si="1"/>
        <v>93</v>
      </c>
      <c r="I46" s="7"/>
      <c r="J46" s="12">
        <v>93</v>
      </c>
    </row>
    <row r="47" spans="1:10" ht="12">
      <c r="A47" s="8"/>
      <c r="B47" s="8"/>
      <c r="C47" s="8"/>
      <c r="D47" s="8"/>
      <c r="E47" s="8" t="s">
        <v>84</v>
      </c>
      <c r="F47" s="8">
        <v>96</v>
      </c>
      <c r="G47" s="8">
        <v>88</v>
      </c>
      <c r="H47" s="9">
        <f t="shared" si="1"/>
        <v>92.8</v>
      </c>
      <c r="I47" s="7"/>
      <c r="J47" s="12">
        <v>92.8</v>
      </c>
    </row>
    <row r="48" spans="1:10" ht="12">
      <c r="A48" s="8"/>
      <c r="B48" s="8"/>
      <c r="C48" s="8"/>
      <c r="D48" s="8"/>
      <c r="E48" s="8" t="s">
        <v>85</v>
      </c>
      <c r="F48" s="8">
        <v>89.5</v>
      </c>
      <c r="G48" s="8">
        <v>94</v>
      </c>
      <c r="H48" s="9">
        <f t="shared" si="1"/>
        <v>91.3</v>
      </c>
      <c r="I48" s="7"/>
      <c r="J48" s="12">
        <v>91.3</v>
      </c>
    </row>
    <row r="49" spans="1:10" ht="12">
      <c r="A49" s="8"/>
      <c r="B49" s="8"/>
      <c r="C49" s="8"/>
      <c r="D49" s="8"/>
      <c r="E49" s="8" t="s">
        <v>86</v>
      </c>
      <c r="F49" s="8">
        <v>88.5</v>
      </c>
      <c r="G49" s="8">
        <v>94</v>
      </c>
      <c r="H49" s="9">
        <f t="shared" si="1"/>
        <v>90.7</v>
      </c>
      <c r="I49" s="7"/>
      <c r="J49" s="12">
        <v>90.7</v>
      </c>
    </row>
    <row r="50" spans="1:10" ht="12">
      <c r="A50" s="8"/>
      <c r="B50" s="8"/>
      <c r="C50" s="8"/>
      <c r="D50" s="8"/>
      <c r="E50" s="8" t="s">
        <v>87</v>
      </c>
      <c r="F50" s="8">
        <v>91.5</v>
      </c>
      <c r="G50" s="8">
        <v>78</v>
      </c>
      <c r="H50" s="9">
        <f t="shared" si="1"/>
        <v>86.1</v>
      </c>
      <c r="I50" s="7"/>
      <c r="J50" s="12">
        <v>86.1</v>
      </c>
    </row>
    <row r="51" spans="1:10" ht="12">
      <c r="A51" s="8"/>
      <c r="B51" s="8"/>
      <c r="C51" s="8"/>
      <c r="D51" s="8"/>
      <c r="E51" s="8" t="s">
        <v>88</v>
      </c>
      <c r="F51" s="8">
        <v>84.5</v>
      </c>
      <c r="G51" s="8">
        <v>87</v>
      </c>
      <c r="H51" s="9">
        <f t="shared" si="1"/>
        <v>85.5</v>
      </c>
      <c r="I51" s="7"/>
      <c r="J51" s="12">
        <v>85.5</v>
      </c>
    </row>
    <row r="52" spans="1:10" ht="12">
      <c r="A52" s="8"/>
      <c r="B52" s="8"/>
      <c r="C52" s="8"/>
      <c r="D52" s="8"/>
      <c r="E52" s="8" t="s">
        <v>89</v>
      </c>
      <c r="F52" s="8">
        <v>94</v>
      </c>
      <c r="G52" s="8">
        <v>68</v>
      </c>
      <c r="H52" s="9">
        <f t="shared" si="1"/>
        <v>83.6</v>
      </c>
      <c r="I52" s="7"/>
      <c r="J52" s="12">
        <v>83.6</v>
      </c>
    </row>
    <row r="53" spans="1:10" ht="12">
      <c r="A53" s="8"/>
      <c r="B53" s="8"/>
      <c r="C53" s="8"/>
      <c r="D53" s="8"/>
      <c r="E53" s="8" t="s">
        <v>90</v>
      </c>
      <c r="F53" s="8">
        <v>88</v>
      </c>
      <c r="G53" s="8">
        <v>75</v>
      </c>
      <c r="H53" s="9">
        <f t="shared" si="1"/>
        <v>82.8</v>
      </c>
      <c r="I53" s="7"/>
      <c r="J53" s="12">
        <v>82.8</v>
      </c>
    </row>
    <row r="54" spans="1:10" ht="12">
      <c r="A54" s="8"/>
      <c r="B54" s="8"/>
      <c r="C54" s="8"/>
      <c r="D54" s="8"/>
      <c r="E54" s="8" t="s">
        <v>91</v>
      </c>
      <c r="F54" s="8">
        <v>92</v>
      </c>
      <c r="G54" s="8">
        <v>64</v>
      </c>
      <c r="H54" s="9">
        <f t="shared" si="1"/>
        <v>80.8</v>
      </c>
      <c r="I54" s="7"/>
      <c r="J54" s="12">
        <v>80.8</v>
      </c>
    </row>
    <row r="55" spans="1:10" ht="12">
      <c r="A55" s="8" t="s">
        <v>92</v>
      </c>
      <c r="B55" s="8" t="s">
        <v>93</v>
      </c>
      <c r="C55" s="8" t="s">
        <v>82</v>
      </c>
      <c r="D55" s="8">
        <v>2</v>
      </c>
      <c r="E55" s="8" t="s">
        <v>94</v>
      </c>
      <c r="F55" s="8">
        <v>91</v>
      </c>
      <c r="G55" s="8">
        <v>87</v>
      </c>
      <c r="H55" s="9">
        <f t="shared" si="1"/>
        <v>89.4</v>
      </c>
      <c r="I55" s="7"/>
      <c r="J55" s="12">
        <v>89.4</v>
      </c>
    </row>
    <row r="56" spans="1:10" ht="12">
      <c r="A56" s="8"/>
      <c r="B56" s="8"/>
      <c r="C56" s="8"/>
      <c r="D56" s="8"/>
      <c r="E56" s="8" t="s">
        <v>95</v>
      </c>
      <c r="F56" s="8">
        <v>95.5</v>
      </c>
      <c r="G56" s="8">
        <v>80</v>
      </c>
      <c r="H56" s="9">
        <f t="shared" si="1"/>
        <v>89.3</v>
      </c>
      <c r="I56" s="7"/>
      <c r="J56" s="12">
        <v>89.3</v>
      </c>
    </row>
    <row r="57" spans="1:10" ht="12">
      <c r="A57" s="8"/>
      <c r="B57" s="8"/>
      <c r="C57" s="8"/>
      <c r="D57" s="8"/>
      <c r="E57" s="8" t="s">
        <v>96</v>
      </c>
      <c r="F57" s="8">
        <v>92</v>
      </c>
      <c r="G57" s="8">
        <v>80</v>
      </c>
      <c r="H57" s="9">
        <f t="shared" si="1"/>
        <v>87.19999999999999</v>
      </c>
      <c r="I57" s="7"/>
      <c r="J57" s="12">
        <v>87.2</v>
      </c>
    </row>
    <row r="58" spans="1:10" ht="12">
      <c r="A58" s="8"/>
      <c r="B58" s="8"/>
      <c r="C58" s="8"/>
      <c r="D58" s="8"/>
      <c r="E58" s="8" t="s">
        <v>97</v>
      </c>
      <c r="F58" s="8">
        <v>86</v>
      </c>
      <c r="G58" s="8">
        <v>88</v>
      </c>
      <c r="H58" s="9">
        <f t="shared" si="1"/>
        <v>86.80000000000001</v>
      </c>
      <c r="I58" s="7"/>
      <c r="J58" s="12">
        <v>86.8</v>
      </c>
    </row>
    <row r="59" spans="1:10" ht="12">
      <c r="A59" s="8"/>
      <c r="B59" s="8"/>
      <c r="C59" s="8"/>
      <c r="D59" s="8"/>
      <c r="E59" s="8" t="s">
        <v>98</v>
      </c>
      <c r="F59" s="8">
        <v>86</v>
      </c>
      <c r="G59" s="8">
        <v>88</v>
      </c>
      <c r="H59" s="9">
        <f t="shared" si="1"/>
        <v>86.80000000000001</v>
      </c>
      <c r="I59" s="7"/>
      <c r="J59" s="12">
        <v>86.8</v>
      </c>
    </row>
    <row r="60" spans="1:10" ht="12">
      <c r="A60" s="8"/>
      <c r="B60" s="8"/>
      <c r="C60" s="8"/>
      <c r="D60" s="8"/>
      <c r="E60" s="8" t="s">
        <v>99</v>
      </c>
      <c r="F60" s="8">
        <v>83</v>
      </c>
      <c r="G60" s="8">
        <v>89</v>
      </c>
      <c r="H60" s="9">
        <f t="shared" si="1"/>
        <v>85.4</v>
      </c>
      <c r="I60" s="7"/>
      <c r="J60" s="12">
        <v>85.4</v>
      </c>
    </row>
    <row r="61" spans="1:10" ht="12">
      <c r="A61" s="8" t="s">
        <v>100</v>
      </c>
      <c r="B61" s="8" t="s">
        <v>101</v>
      </c>
      <c r="C61" s="8" t="s">
        <v>102</v>
      </c>
      <c r="D61" s="8">
        <v>4</v>
      </c>
      <c r="E61" s="8" t="s">
        <v>103</v>
      </c>
      <c r="F61" s="8">
        <v>105</v>
      </c>
      <c r="G61" s="8">
        <v>91</v>
      </c>
      <c r="H61" s="9">
        <f t="shared" si="1"/>
        <v>99.4</v>
      </c>
      <c r="I61" s="7"/>
      <c r="J61" s="12">
        <v>99.4</v>
      </c>
    </row>
    <row r="62" spans="1:10" ht="12">
      <c r="A62" s="8"/>
      <c r="B62" s="8"/>
      <c r="C62" s="8"/>
      <c r="D62" s="8"/>
      <c r="E62" s="8" t="s">
        <v>104</v>
      </c>
      <c r="F62" s="8">
        <v>105</v>
      </c>
      <c r="G62" s="8">
        <v>86</v>
      </c>
      <c r="H62" s="9">
        <f t="shared" si="1"/>
        <v>97.4</v>
      </c>
      <c r="I62" s="7"/>
      <c r="J62" s="12">
        <v>97.4</v>
      </c>
    </row>
    <row r="63" spans="1:10" ht="12">
      <c r="A63" s="8"/>
      <c r="B63" s="8"/>
      <c r="C63" s="8"/>
      <c r="D63" s="8"/>
      <c r="E63" s="8" t="s">
        <v>105</v>
      </c>
      <c r="F63" s="8">
        <v>99</v>
      </c>
      <c r="G63" s="8">
        <v>83</v>
      </c>
      <c r="H63" s="9">
        <f t="shared" si="1"/>
        <v>92.6</v>
      </c>
      <c r="I63" s="7"/>
      <c r="J63" s="12">
        <v>92.6</v>
      </c>
    </row>
    <row r="64" spans="1:10" ht="12">
      <c r="A64" s="8"/>
      <c r="B64" s="8"/>
      <c r="C64" s="8"/>
      <c r="D64" s="8"/>
      <c r="E64" s="8" t="s">
        <v>106</v>
      </c>
      <c r="F64" s="8">
        <v>111</v>
      </c>
      <c r="G64" s="8">
        <v>64</v>
      </c>
      <c r="H64" s="9">
        <f t="shared" si="1"/>
        <v>92.19999999999999</v>
      </c>
      <c r="I64" s="7"/>
      <c r="J64" s="12">
        <v>92.2</v>
      </c>
    </row>
    <row r="65" spans="1:10" ht="12">
      <c r="A65" s="8"/>
      <c r="B65" s="8"/>
      <c r="C65" s="8"/>
      <c r="D65" s="8"/>
      <c r="E65" s="8" t="s">
        <v>107</v>
      </c>
      <c r="F65" s="8">
        <v>101</v>
      </c>
      <c r="G65" s="8">
        <v>73</v>
      </c>
      <c r="H65" s="9">
        <f t="shared" si="1"/>
        <v>89.8</v>
      </c>
      <c r="I65" s="7"/>
      <c r="J65" s="12">
        <v>89.8</v>
      </c>
    </row>
    <row r="66" spans="1:10" ht="12">
      <c r="A66" s="8"/>
      <c r="B66" s="8"/>
      <c r="C66" s="8"/>
      <c r="D66" s="8"/>
      <c r="E66" s="8" t="s">
        <v>108</v>
      </c>
      <c r="F66" s="8">
        <v>93</v>
      </c>
      <c r="G66" s="8">
        <v>84</v>
      </c>
      <c r="H66" s="9">
        <f t="shared" si="1"/>
        <v>89.4</v>
      </c>
      <c r="I66" s="7"/>
      <c r="J66" s="12">
        <v>89.4</v>
      </c>
    </row>
    <row r="67" spans="1:10" ht="12">
      <c r="A67" s="8"/>
      <c r="B67" s="8"/>
      <c r="C67" s="8"/>
      <c r="D67" s="8"/>
      <c r="E67" s="8" t="s">
        <v>109</v>
      </c>
      <c r="F67" s="8">
        <v>106</v>
      </c>
      <c r="G67" s="8">
        <v>64</v>
      </c>
      <c r="H67" s="9">
        <f aca="true" t="shared" si="2" ref="H67:H87">F67*0.6+G67*0.4</f>
        <v>89.19999999999999</v>
      </c>
      <c r="I67" s="7"/>
      <c r="J67" s="12">
        <v>89.2</v>
      </c>
    </row>
    <row r="68" spans="1:10" ht="12">
      <c r="A68" s="8"/>
      <c r="B68" s="8"/>
      <c r="C68" s="8"/>
      <c r="D68" s="8"/>
      <c r="E68" s="8" t="s">
        <v>110</v>
      </c>
      <c r="F68" s="8">
        <v>95</v>
      </c>
      <c r="G68" s="8">
        <v>79</v>
      </c>
      <c r="H68" s="9">
        <f t="shared" si="2"/>
        <v>88.6</v>
      </c>
      <c r="I68" s="7"/>
      <c r="J68" s="12">
        <v>88.6</v>
      </c>
    </row>
    <row r="69" spans="1:10" ht="12">
      <c r="A69" s="8"/>
      <c r="B69" s="8"/>
      <c r="C69" s="8"/>
      <c r="D69" s="8"/>
      <c r="E69" s="8" t="s">
        <v>111</v>
      </c>
      <c r="F69" s="8">
        <v>91</v>
      </c>
      <c r="G69" s="8">
        <v>84</v>
      </c>
      <c r="H69" s="9">
        <f t="shared" si="2"/>
        <v>88.2</v>
      </c>
      <c r="I69" s="7"/>
      <c r="J69" s="12">
        <v>88.2</v>
      </c>
    </row>
    <row r="70" spans="1:10" ht="12">
      <c r="A70" s="8"/>
      <c r="B70" s="8"/>
      <c r="C70" s="8"/>
      <c r="D70" s="8"/>
      <c r="E70" s="8" t="s">
        <v>112</v>
      </c>
      <c r="F70" s="8">
        <v>99</v>
      </c>
      <c r="G70" s="8">
        <v>69</v>
      </c>
      <c r="H70" s="9">
        <f t="shared" si="2"/>
        <v>87</v>
      </c>
      <c r="I70" s="7"/>
      <c r="J70" s="12">
        <v>87</v>
      </c>
    </row>
    <row r="71" spans="1:10" ht="12">
      <c r="A71" s="8"/>
      <c r="B71" s="8"/>
      <c r="C71" s="8"/>
      <c r="D71" s="8"/>
      <c r="E71" s="8" t="s">
        <v>113</v>
      </c>
      <c r="F71" s="8">
        <v>101</v>
      </c>
      <c r="G71" s="8">
        <v>60</v>
      </c>
      <c r="H71" s="9">
        <f t="shared" si="2"/>
        <v>84.6</v>
      </c>
      <c r="I71" s="7"/>
      <c r="J71" s="12">
        <v>84.6</v>
      </c>
    </row>
    <row r="72" spans="1:10" ht="12">
      <c r="A72" s="8"/>
      <c r="B72" s="8"/>
      <c r="C72" s="8"/>
      <c r="D72" s="8"/>
      <c r="E72" s="8" t="s">
        <v>114</v>
      </c>
      <c r="F72" s="8">
        <v>102</v>
      </c>
      <c r="G72" s="8">
        <v>56</v>
      </c>
      <c r="H72" s="9">
        <f t="shared" si="2"/>
        <v>83.6</v>
      </c>
      <c r="I72" s="7"/>
      <c r="J72" s="12">
        <v>83.6</v>
      </c>
    </row>
    <row r="73" spans="1:10" ht="12">
      <c r="A73" s="8" t="s">
        <v>115</v>
      </c>
      <c r="B73" s="8" t="s">
        <v>116</v>
      </c>
      <c r="C73" s="8" t="s">
        <v>102</v>
      </c>
      <c r="D73" s="8">
        <v>3</v>
      </c>
      <c r="E73" s="8" t="s">
        <v>117</v>
      </c>
      <c r="F73" s="8">
        <v>114</v>
      </c>
      <c r="G73" s="8">
        <v>85</v>
      </c>
      <c r="H73" s="9">
        <f t="shared" si="2"/>
        <v>102.39999999999999</v>
      </c>
      <c r="I73" s="7"/>
      <c r="J73" s="12">
        <v>102.4</v>
      </c>
    </row>
    <row r="74" spans="1:10" ht="12">
      <c r="A74" s="8"/>
      <c r="B74" s="8"/>
      <c r="C74" s="8"/>
      <c r="D74" s="8"/>
      <c r="E74" s="8" t="s">
        <v>118</v>
      </c>
      <c r="F74" s="8">
        <v>111</v>
      </c>
      <c r="G74" s="8">
        <v>89</v>
      </c>
      <c r="H74" s="9">
        <f t="shared" si="2"/>
        <v>102.19999999999999</v>
      </c>
      <c r="I74" s="7"/>
      <c r="J74" s="12">
        <v>102.2</v>
      </c>
    </row>
    <row r="75" spans="1:10" ht="12">
      <c r="A75" s="8"/>
      <c r="B75" s="8"/>
      <c r="C75" s="8"/>
      <c r="D75" s="8"/>
      <c r="E75" s="8" t="s">
        <v>119</v>
      </c>
      <c r="F75" s="8">
        <v>111</v>
      </c>
      <c r="G75" s="8">
        <v>86</v>
      </c>
      <c r="H75" s="9">
        <f t="shared" si="2"/>
        <v>101</v>
      </c>
      <c r="I75" s="7"/>
      <c r="J75" s="12">
        <v>101</v>
      </c>
    </row>
    <row r="76" spans="1:10" ht="12">
      <c r="A76" s="8"/>
      <c r="B76" s="8"/>
      <c r="C76" s="8"/>
      <c r="D76" s="8"/>
      <c r="E76" s="8" t="s">
        <v>120</v>
      </c>
      <c r="F76" s="8">
        <v>109</v>
      </c>
      <c r="G76" s="8">
        <v>85</v>
      </c>
      <c r="H76" s="9">
        <f t="shared" si="2"/>
        <v>99.39999999999999</v>
      </c>
      <c r="I76" s="7"/>
      <c r="J76" s="12">
        <v>99.4</v>
      </c>
    </row>
    <row r="77" spans="1:10" ht="12">
      <c r="A77" s="8"/>
      <c r="B77" s="8"/>
      <c r="C77" s="8"/>
      <c r="D77" s="8"/>
      <c r="E77" s="8" t="s">
        <v>121</v>
      </c>
      <c r="F77" s="8">
        <v>110</v>
      </c>
      <c r="G77" s="8">
        <v>83</v>
      </c>
      <c r="H77" s="9">
        <f t="shared" si="2"/>
        <v>99.2</v>
      </c>
      <c r="I77" s="7"/>
      <c r="J77" s="12">
        <v>99.2</v>
      </c>
    </row>
    <row r="78" spans="1:10" ht="12">
      <c r="A78" s="8"/>
      <c r="B78" s="8"/>
      <c r="C78" s="8"/>
      <c r="D78" s="8"/>
      <c r="E78" s="8" t="s">
        <v>122</v>
      </c>
      <c r="F78" s="8">
        <v>106</v>
      </c>
      <c r="G78" s="8">
        <v>89</v>
      </c>
      <c r="H78" s="9">
        <f t="shared" si="2"/>
        <v>99.19999999999999</v>
      </c>
      <c r="I78" s="7"/>
      <c r="J78" s="12">
        <v>99.2</v>
      </c>
    </row>
    <row r="79" spans="1:10" ht="12">
      <c r="A79" s="8"/>
      <c r="B79" s="8"/>
      <c r="C79" s="8"/>
      <c r="D79" s="8"/>
      <c r="E79" s="8" t="s">
        <v>123</v>
      </c>
      <c r="F79" s="8">
        <v>107</v>
      </c>
      <c r="G79" s="8">
        <v>81</v>
      </c>
      <c r="H79" s="9">
        <f t="shared" si="2"/>
        <v>96.6</v>
      </c>
      <c r="I79" s="7">
        <v>2</v>
      </c>
      <c r="J79" s="12">
        <v>98.6</v>
      </c>
    </row>
    <row r="80" spans="1:10" ht="12">
      <c r="A80" s="8"/>
      <c r="B80" s="8"/>
      <c r="C80" s="8"/>
      <c r="D80" s="8"/>
      <c r="E80" s="8" t="s">
        <v>124</v>
      </c>
      <c r="F80" s="8">
        <v>102</v>
      </c>
      <c r="G80" s="8">
        <v>93</v>
      </c>
      <c r="H80" s="9">
        <f t="shared" si="2"/>
        <v>98.4</v>
      </c>
      <c r="I80" s="7"/>
      <c r="J80" s="12">
        <v>98.4</v>
      </c>
    </row>
    <row r="81" spans="1:10" ht="12">
      <c r="A81" s="8"/>
      <c r="B81" s="8"/>
      <c r="C81" s="8"/>
      <c r="D81" s="8"/>
      <c r="E81" s="8" t="s">
        <v>125</v>
      </c>
      <c r="F81" s="8">
        <v>106</v>
      </c>
      <c r="G81" s="8">
        <v>84</v>
      </c>
      <c r="H81" s="9">
        <f t="shared" si="2"/>
        <v>97.19999999999999</v>
      </c>
      <c r="I81" s="7"/>
      <c r="J81" s="12">
        <v>97.2</v>
      </c>
    </row>
    <row r="82" spans="1:10" ht="12">
      <c r="A82" s="8" t="s">
        <v>126</v>
      </c>
      <c r="B82" s="8" t="s">
        <v>127</v>
      </c>
      <c r="C82" s="8" t="s">
        <v>128</v>
      </c>
      <c r="D82" s="8">
        <v>1</v>
      </c>
      <c r="E82" s="8" t="s">
        <v>129</v>
      </c>
      <c r="F82" s="8">
        <v>98</v>
      </c>
      <c r="G82" s="8">
        <v>75</v>
      </c>
      <c r="H82" s="9">
        <f t="shared" si="2"/>
        <v>88.8</v>
      </c>
      <c r="I82" s="7"/>
      <c r="J82" s="12">
        <v>88.8</v>
      </c>
    </row>
    <row r="83" spans="1:10" ht="12">
      <c r="A83" s="8"/>
      <c r="B83" s="8"/>
      <c r="C83" s="8"/>
      <c r="D83" s="8"/>
      <c r="E83" s="8" t="s">
        <v>130</v>
      </c>
      <c r="F83" s="8">
        <v>80</v>
      </c>
      <c r="G83" s="8">
        <v>78</v>
      </c>
      <c r="H83" s="9">
        <f t="shared" si="2"/>
        <v>79.2</v>
      </c>
      <c r="I83" s="7"/>
      <c r="J83" s="12">
        <v>79.2</v>
      </c>
    </row>
    <row r="84" spans="1:10" ht="12">
      <c r="A84" s="8"/>
      <c r="B84" s="8"/>
      <c r="C84" s="8"/>
      <c r="D84" s="8"/>
      <c r="E84" s="8" t="s">
        <v>131</v>
      </c>
      <c r="F84" s="8">
        <v>85</v>
      </c>
      <c r="G84" s="8">
        <v>56</v>
      </c>
      <c r="H84" s="9">
        <f t="shared" si="2"/>
        <v>73.4</v>
      </c>
      <c r="I84" s="7"/>
      <c r="J84" s="12">
        <v>73.4</v>
      </c>
    </row>
    <row r="85" spans="1:10" ht="12">
      <c r="A85" s="8" t="s">
        <v>132</v>
      </c>
      <c r="B85" s="8" t="s">
        <v>133</v>
      </c>
      <c r="C85" s="8" t="s">
        <v>134</v>
      </c>
      <c r="D85" s="8">
        <v>1</v>
      </c>
      <c r="E85" s="8" t="s">
        <v>135</v>
      </c>
      <c r="F85" s="8">
        <v>92</v>
      </c>
      <c r="G85" s="8">
        <v>79</v>
      </c>
      <c r="H85" s="9">
        <f t="shared" si="2"/>
        <v>86.8</v>
      </c>
      <c r="I85" s="7"/>
      <c r="J85" s="12">
        <v>86.8</v>
      </c>
    </row>
    <row r="86" spans="1:10" ht="12">
      <c r="A86" s="8"/>
      <c r="B86" s="8"/>
      <c r="C86" s="8"/>
      <c r="D86" s="8"/>
      <c r="E86" s="8" t="s">
        <v>136</v>
      </c>
      <c r="F86" s="8">
        <v>89</v>
      </c>
      <c r="G86" s="8">
        <v>83</v>
      </c>
      <c r="H86" s="9">
        <f t="shared" si="2"/>
        <v>86.6</v>
      </c>
      <c r="I86" s="7"/>
      <c r="J86" s="12">
        <v>86.6</v>
      </c>
    </row>
    <row r="87" spans="1:10" ht="12">
      <c r="A87" s="8"/>
      <c r="B87" s="8"/>
      <c r="C87" s="8"/>
      <c r="D87" s="8"/>
      <c r="E87" s="8" t="s">
        <v>137</v>
      </c>
      <c r="F87" s="8">
        <v>91</v>
      </c>
      <c r="G87" s="8">
        <v>80</v>
      </c>
      <c r="H87" s="9">
        <f t="shared" si="2"/>
        <v>86.6</v>
      </c>
      <c r="I87" s="7"/>
      <c r="J87" s="12">
        <v>86.6</v>
      </c>
    </row>
  </sheetData>
  <sheetProtection/>
  <mergeCells count="69">
    <mergeCell ref="A1:J1"/>
    <mergeCell ref="A3:A5"/>
    <mergeCell ref="A6:A11"/>
    <mergeCell ref="A12:A14"/>
    <mergeCell ref="A15:A17"/>
    <mergeCell ref="A18:A23"/>
    <mergeCell ref="A24:A26"/>
    <mergeCell ref="A27:A29"/>
    <mergeCell ref="A30:A32"/>
    <mergeCell ref="A33:A35"/>
    <mergeCell ref="A36:A41"/>
    <mergeCell ref="A42:A45"/>
    <mergeCell ref="A46:A54"/>
    <mergeCell ref="A55:A60"/>
    <mergeCell ref="A61:A72"/>
    <mergeCell ref="A73:A81"/>
    <mergeCell ref="A82:A84"/>
    <mergeCell ref="A85:A87"/>
    <mergeCell ref="B3:B5"/>
    <mergeCell ref="B6:B11"/>
    <mergeCell ref="B12:B14"/>
    <mergeCell ref="B15:B17"/>
    <mergeCell ref="B18:B23"/>
    <mergeCell ref="B24:B26"/>
    <mergeCell ref="B27:B29"/>
    <mergeCell ref="B30:B32"/>
    <mergeCell ref="B33:B35"/>
    <mergeCell ref="B36:B41"/>
    <mergeCell ref="B42:B45"/>
    <mergeCell ref="B46:B54"/>
    <mergeCell ref="B55:B60"/>
    <mergeCell ref="B61:B72"/>
    <mergeCell ref="B73:B81"/>
    <mergeCell ref="B82:B84"/>
    <mergeCell ref="B85:B87"/>
    <mergeCell ref="C3:C5"/>
    <mergeCell ref="C6:C11"/>
    <mergeCell ref="C12:C14"/>
    <mergeCell ref="C15:C17"/>
    <mergeCell ref="C18:C23"/>
    <mergeCell ref="C24:C26"/>
    <mergeCell ref="C27:C29"/>
    <mergeCell ref="C30:C32"/>
    <mergeCell ref="C33:C35"/>
    <mergeCell ref="C36:C41"/>
    <mergeCell ref="C42:C45"/>
    <mergeCell ref="C46:C54"/>
    <mergeCell ref="C55:C60"/>
    <mergeCell ref="C61:C72"/>
    <mergeCell ref="C73:C81"/>
    <mergeCell ref="C82:C84"/>
    <mergeCell ref="C85:C87"/>
    <mergeCell ref="D3:D5"/>
    <mergeCell ref="D6:D11"/>
    <mergeCell ref="D12:D14"/>
    <mergeCell ref="D15:D17"/>
    <mergeCell ref="D18:D23"/>
    <mergeCell ref="D24:D26"/>
    <mergeCell ref="D27:D29"/>
    <mergeCell ref="D30:D32"/>
    <mergeCell ref="D33:D35"/>
    <mergeCell ref="D36:D41"/>
    <mergeCell ref="D42:D45"/>
    <mergeCell ref="D46:D54"/>
    <mergeCell ref="D55:D60"/>
    <mergeCell ref="D61:D72"/>
    <mergeCell ref="D73:D81"/>
    <mergeCell ref="D82:D84"/>
    <mergeCell ref="D85:D8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2021-05-10T01:23:20Z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</Properties>
</file>