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8600" windowHeight="7875" activeTab="1"/>
  </bookViews>
  <sheets>
    <sheet name="资格复审公告" sheetId="1" r:id="rId1"/>
    <sheet name="附件资格复审名单" sheetId="2" r:id="rId2"/>
  </sheets>
  <definedNames>
    <definedName name="_xlnm.Print_Titles" localSheetId="1">'附件资格复审名单'!$1:$3</definedName>
  </definedNames>
  <calcPr fullCalcOnLoad="1"/>
</workbook>
</file>

<file path=xl/sharedStrings.xml><?xml version="1.0" encoding="utf-8"?>
<sst xmlns="http://schemas.openxmlformats.org/spreadsheetml/2006/main" count="145" uniqueCount="97">
  <si>
    <t>资格复审时间</t>
  </si>
  <si>
    <t>资格复审地点及乘车路线</t>
  </si>
  <si>
    <t>考生须提供的资料</t>
  </si>
  <si>
    <t>其他事项</t>
  </si>
  <si>
    <t>联系电话</t>
  </si>
  <si>
    <t>资格复审人员名单</t>
  </si>
  <si>
    <t>招录单位(盖章)：湖北省卫生健康委员会</t>
  </si>
  <si>
    <t>机构名称</t>
  </si>
  <si>
    <t>招录机关</t>
  </si>
  <si>
    <t>招录职位</t>
  </si>
  <si>
    <t>职位代码</t>
  </si>
  <si>
    <t>招考数量</t>
  </si>
  <si>
    <t>姓名</t>
  </si>
  <si>
    <t>性别</t>
  </si>
  <si>
    <t>准考证号</t>
  </si>
  <si>
    <t>行政职业能力测验</t>
  </si>
  <si>
    <t>申论（县以上机关）</t>
  </si>
  <si>
    <t>申论（乡镇、街道机关）</t>
  </si>
  <si>
    <t>公安专业科目考试</t>
  </si>
  <si>
    <t>综合知识测试</t>
  </si>
  <si>
    <t>笔试折算分</t>
  </si>
  <si>
    <t>笔试排名</t>
  </si>
  <si>
    <t>毕业院校</t>
  </si>
  <si>
    <t>工作单位</t>
  </si>
  <si>
    <t xml:space="preserve">一、所有资格复审人员须提供本人身份证、准考证、学历学位证书、报考职位所要求的相关证明等材料（原件和复印件）。由审查单位组织考生通过中国高等教育学生信息网（http://www.chsi.com.cn/xlcx/）核查学历。
二、留学回国人员要出具学位和教育部门的学历认证材料。
三、事业单位工作人员需按照干部管理权限提供单位同意报名的书面证明材料。
四、考生还需提供报考职位所要求的其它证明材料，如两年基层工作经历证明、执业资格证书、计算机或外语等级证书等。
五、报考人员在参加我省公务员招考过程中，被其他地方机关已录用为公务员、参照公务员法管理机关（单位）工作人员、选调生，报考人员应如实报告情况，并终止参考我省公务员考试的行为，招录机关不再将其列为面试、体检、考察和拟录用人选。考生瞒情不报的，按照不诚信行为处理。
</t>
  </si>
  <si>
    <t>职位取消核减情况</t>
  </si>
  <si>
    <t>防疫有关要求</t>
  </si>
  <si>
    <t>1、请参加资格复审的考生持续关注健康码状态，在资格复审前应当主动出示本人防疫健康码信息（绿码），并按要求主动接受体温测量，经现场测量体温正常（＜37.3℃）者方可进入资格复审现场。资格复审前14天有国内疫情中高风险地区旅居史的考生，应提供资格复审前7天内核酸检测阴性结果报告。疫情风险等级查询可使用“国务院客户端”微信小程序点击“疫情风险查询”，或在微信小程序中搜索“疫情风险等级查询”，或登陆http://bmfw.www.gov.cn/yqfxdjcx/index.html,选择查询地区即可了解该地的疫情风险等级。
2、考生应注意个人防护，自备一次性医用口罩，除核验身份时按要求临时摘除口罩外，参加资格复审时须全程佩戴口罩。资格复审期间，考生应自觉遵守秩序，服从现场工作人员安排，资格复审结束后按规定有序离场。
3、凡隐瞒或谎报旅居史、接触史、健康状况等疫情防控重点信息，不配合工作人员进行防疫检测、询问等造成不良后果的，取消面试资格；如有违法情况，将依法追究法律责任。</t>
  </si>
  <si>
    <t>14230201078000001</t>
  </si>
  <si>
    <t>潘海龙</t>
  </si>
  <si>
    <t>姚远</t>
  </si>
  <si>
    <t>李利平</t>
  </si>
  <si>
    <t>男</t>
  </si>
  <si>
    <t>女</t>
  </si>
  <si>
    <t>青岛大学</t>
  </si>
  <si>
    <t>中国医科大学</t>
  </si>
  <si>
    <t>山东省青岛市崂山区左岸风度社区卫生服务站</t>
  </si>
  <si>
    <t>武汉捷报生物技术有限公司</t>
  </si>
  <si>
    <t>武汉华大医学检验所有限公司</t>
  </si>
  <si>
    <t>第三军医大学</t>
  </si>
  <si>
    <t>242017904807</t>
  </si>
  <si>
    <t>242019013716</t>
  </si>
  <si>
    <t>242010410921</t>
  </si>
  <si>
    <t>办公室医疗管理综合岗</t>
  </si>
  <si>
    <t>储灏</t>
  </si>
  <si>
    <t>宋雅东</t>
  </si>
  <si>
    <t>余小路</t>
  </si>
  <si>
    <t>周文君</t>
  </si>
  <si>
    <t>许蓓</t>
  </si>
  <si>
    <t>任凤云</t>
  </si>
  <si>
    <t>武汉市中心医院</t>
  </si>
  <si>
    <t>武汉市疾病预防控制中心</t>
  </si>
  <si>
    <t>武汉儿童医院</t>
  </si>
  <si>
    <t>武汉科技大学附属天佑医院</t>
  </si>
  <si>
    <t>武汉市皮肤病防治院</t>
  </si>
  <si>
    <t>武汉东湖高新区公共卫生服务中心</t>
  </si>
  <si>
    <t>华中科技大学</t>
  </si>
  <si>
    <t>武汉大学</t>
  </si>
  <si>
    <t>武汉科技大学</t>
  </si>
  <si>
    <t>四川大学</t>
  </si>
  <si>
    <t>242019800711</t>
  </si>
  <si>
    <t>242019800614</t>
  </si>
  <si>
    <t>242018006514</t>
  </si>
  <si>
    <t>242019900821</t>
  </si>
  <si>
    <t>242010403206</t>
  </si>
  <si>
    <t>242019605013</t>
  </si>
  <si>
    <t>14230201078000002</t>
  </si>
  <si>
    <t>办公室综合管理岗位</t>
  </si>
  <si>
    <t>办公室财务管理岗位</t>
  </si>
  <si>
    <t>邱璇</t>
  </si>
  <si>
    <t>242010403023</t>
  </si>
  <si>
    <t>中南财经政法大学</t>
  </si>
  <si>
    <t>武汉市金银潭医院</t>
  </si>
  <si>
    <t>刘星云</t>
  </si>
  <si>
    <t>242010407201</t>
  </si>
  <si>
    <t>湖北大学</t>
  </si>
  <si>
    <t>湖北省测绘质量监督检验站</t>
  </si>
  <si>
    <t>宋雅婷</t>
  </si>
  <si>
    <t>242019504706</t>
  </si>
  <si>
    <t>上海金融学院</t>
  </si>
  <si>
    <t>湖北省卫生健康委员会</t>
  </si>
  <si>
    <t>省卫健委综合监督局</t>
  </si>
  <si>
    <t>湖北省卫生健康委员会</t>
  </si>
  <si>
    <t>省卫生健康委</t>
  </si>
  <si>
    <t>省卫生健康委</t>
  </si>
  <si>
    <t>省卫生健康委</t>
  </si>
  <si>
    <t>省卫生健康委</t>
  </si>
  <si>
    <t>备
注</t>
  </si>
  <si>
    <t>备注：                                                                                                                                                                                                                                                                                                     
1.公安机关职位，笔试折算分=（行政职业能力测验试卷成绩×0.4+申论试卷成绩×0.3+公安基础知识成绩×0.3）×0.5                      
2.面向村（社区）干部考试录用乡镇（街道）机关公务员的职位，笔试折算分=综合知识测试成绩×0.5
3.其他职位：
①不组织专业科目考试的职位，笔试折算分=（行政职业能力测验试卷成绩×0.55+申论试卷成绩×0.45）×0.5                                     
②其他组织专业科目考试的职位，笔试折算分=（行政职业能力测验试卷成绩×0.55+申论试卷成绩×0.45）×0.4</t>
  </si>
  <si>
    <t>附件：湖北省卫生健康委员会2021年考试录用公务员资格复审名单</t>
  </si>
  <si>
    <t>湖北省卫生健康委员会2021年考试录用公务员资格复审公告</t>
  </si>
  <si>
    <r>
      <t>027－875</t>
    </r>
    <r>
      <rPr>
        <sz val="11"/>
        <color indexed="8"/>
        <rFont val="宋体"/>
        <family val="0"/>
      </rPr>
      <t>32668</t>
    </r>
  </si>
  <si>
    <t>14230201078000003</t>
  </si>
  <si>
    <t>洪山区卓刀泉北路39号（省卫生健康委办公楼A座810室）
交通指引　湖北省卫生健康委附近的公交站:八一路东湖新村、八一路东湖村、珞喻路卓刀泉、珞喻卓刀泉中学、卓刀泉北路风光村
湖北省卫生健康委附近的公交车:340路、552路、564路、572路、587路、591路、608路、515路、413路等。地铁站：乘地铁2号线在广埠屯站下车。</t>
  </si>
  <si>
    <t xml:space="preserve"> 湖北省卫生健康委员会
                              2021年5月7日</t>
  </si>
  <si>
    <t>2021年5月11日（周二 ）上午9:00—12:00；下午14：10—17:30.</t>
  </si>
  <si>
    <t>1.凡放弃资格复审，或有关材料主要信息不实、影响资格审查结果的，由招录机关取消面试资格，并在同职位通过笔试最低合格分数线的人员中，按笔试折算成绩从高到低的顺序依次递补。请各位考生互相转告，保持通讯畅通。考生通讯方式变更的，请及时主动与招录机关联系，避免错过参考机会。2.面试拟定于6月初进行，具体安排以公开发布的面试公告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</si>
</sst>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color indexed="8"/>
      <name val="宋体"/>
      <family val="0"/>
    </font>
    <font>
      <sz val="12"/>
      <name val="宋体"/>
      <family val="0"/>
    </font>
    <font>
      <b/>
      <sz val="20"/>
      <name val="方正小标宋_GBK"/>
      <family val="4"/>
    </font>
    <font>
      <sz val="12"/>
      <name val="楷体_GB2312"/>
      <family val="3"/>
    </font>
    <font>
      <sz val="9"/>
      <name val="宋体"/>
      <family val="0"/>
    </font>
    <font>
      <sz val="8"/>
      <color indexed="8"/>
      <name val="方正仿宋_GBK"/>
      <family val="4"/>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仿宋_GB2312"/>
      <family val="3"/>
    </font>
    <font>
      <b/>
      <sz val="10"/>
      <color indexed="8"/>
      <name val="宋体"/>
      <family val="0"/>
    </font>
    <font>
      <sz val="20"/>
      <color indexed="8"/>
      <name val="方正小标宋简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8"/>
      <color theme="1"/>
      <name val="方正仿宋_GBK"/>
      <family val="4"/>
    </font>
    <font>
      <sz val="11"/>
      <color theme="1"/>
      <name val="仿宋_GB2312"/>
      <family val="3"/>
    </font>
    <font>
      <b/>
      <sz val="10"/>
      <color theme="1"/>
      <name val="Calibri"/>
      <family val="0"/>
    </font>
    <font>
      <sz val="20"/>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23">
    <xf numFmtId="0" fontId="0" fillId="0" borderId="0" xfId="0" applyFont="1" applyAlignment="1">
      <alignment vertical="center"/>
    </xf>
    <xf numFmtId="0" fontId="2" fillId="0" borderId="0" xfId="40" applyAlignment="1">
      <alignment horizontal="center" vertical="center" wrapText="1"/>
      <protection/>
    </xf>
    <xf numFmtId="0" fontId="47" fillId="0" borderId="10" xfId="0" applyFont="1" applyFill="1" applyBorder="1" applyAlignment="1">
      <alignment horizontal="center" vertical="center" wrapText="1"/>
    </xf>
    <xf numFmtId="0" fontId="0" fillId="0" borderId="0" xfId="0" applyAlignment="1">
      <alignment vertical="center" wrapText="1"/>
    </xf>
    <xf numFmtId="0" fontId="37" fillId="0" borderId="10" xfId="0" applyFont="1" applyBorder="1" applyAlignment="1">
      <alignment horizontal="center" vertical="center" wrapText="1"/>
    </xf>
    <xf numFmtId="0" fontId="48" fillId="0" borderId="10" xfId="0" applyFont="1" applyBorder="1" applyAlignment="1">
      <alignment horizontal="left" vertical="center" wrapText="1"/>
    </xf>
    <xf numFmtId="0" fontId="6" fillId="0" borderId="10" xfId="0" applyNumberFormat="1" applyFont="1" applyFill="1" applyBorder="1" applyAlignment="1" quotePrefix="1">
      <alignment horizontal="center" vertical="center" wrapText="1"/>
    </xf>
    <xf numFmtId="0" fontId="2" fillId="0" borderId="10" xfId="40" applyBorder="1" applyAlignment="1">
      <alignment horizontal="center" vertical="center" wrapText="1"/>
      <protection/>
    </xf>
    <xf numFmtId="0" fontId="5" fillId="0" borderId="10" xfId="40" applyFont="1" applyBorder="1" applyAlignment="1">
      <alignment horizontal="center" vertical="center" wrapText="1"/>
      <protection/>
    </xf>
    <xf numFmtId="0" fontId="2" fillId="0" borderId="0" xfId="40" applyFont="1" applyAlignment="1">
      <alignment horizontal="center" vertical="center" wrapText="1"/>
      <protection/>
    </xf>
    <xf numFmtId="0" fontId="0" fillId="0" borderId="10" xfId="0" applyFont="1" applyBorder="1" applyAlignment="1">
      <alignment horizontal="center" vertical="center" wrapText="1"/>
    </xf>
    <xf numFmtId="49" fontId="6" fillId="0" borderId="10" xfId="0" applyNumberFormat="1" applyFont="1" applyFill="1" applyBorder="1" applyAlignment="1" quotePrefix="1">
      <alignment horizontal="center" vertical="center" wrapText="1"/>
    </xf>
    <xf numFmtId="0" fontId="49" fillId="0" borderId="10" xfId="0" applyFont="1" applyBorder="1" applyAlignment="1">
      <alignment horizontal="center" vertical="center" wrapText="1"/>
    </xf>
    <xf numFmtId="0" fontId="50" fillId="0" borderId="0" xfId="0" applyFont="1" applyAlignment="1">
      <alignment horizontal="center" vertical="center" wrapText="1"/>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0" fontId="48" fillId="0" borderId="11" xfId="0" applyFont="1" applyBorder="1" applyAlignment="1">
      <alignment horizontal="right" wrapText="1"/>
    </xf>
    <xf numFmtId="0" fontId="48" fillId="0" borderId="12" xfId="0" applyFont="1" applyBorder="1" applyAlignment="1">
      <alignment horizontal="right" wrapText="1"/>
    </xf>
    <xf numFmtId="0" fontId="3" fillId="0" borderId="0" xfId="40" applyFont="1" applyAlignment="1">
      <alignment horizontal="center" vertical="center" wrapText="1"/>
      <protection/>
    </xf>
    <xf numFmtId="0" fontId="4" fillId="0" borderId="0" xfId="40" applyFont="1" applyAlignment="1">
      <alignment horizontal="left" vertical="center" wrapText="1"/>
      <protection/>
    </xf>
    <xf numFmtId="0" fontId="2" fillId="0" borderId="0" xfId="40" applyFont="1" applyAlignment="1">
      <alignment horizontal="left" vertical="center" wrapText="1"/>
      <protection/>
    </xf>
    <xf numFmtId="0" fontId="7" fillId="0" borderId="0" xfId="40" applyFont="1" applyAlignment="1">
      <alignment horizontal="left" vertical="center" wrapText="1"/>
      <protection/>
    </xf>
    <xf numFmtId="0" fontId="7" fillId="0" borderId="0" xfId="40" applyFont="1" applyAlignment="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0"/>
  <sheetViews>
    <sheetView zoomScale="131" zoomScaleNormal="131" zoomScalePageLayoutView="0" workbookViewId="0" topLeftCell="B7">
      <selection activeCell="A9" sqref="A9:B9"/>
    </sheetView>
  </sheetViews>
  <sheetFormatPr defaultColWidth="9.00390625" defaultRowHeight="15"/>
  <cols>
    <col min="1" max="1" width="16.7109375" style="3" customWidth="1"/>
    <col min="2" max="2" width="120.28125" style="3" customWidth="1"/>
  </cols>
  <sheetData>
    <row r="1" spans="1:2" ht="30" customHeight="1">
      <c r="A1" s="13" t="s">
        <v>90</v>
      </c>
      <c r="B1" s="13"/>
    </row>
    <row r="2" spans="1:2" ht="33.75" customHeight="1">
      <c r="A2" s="4" t="s">
        <v>0</v>
      </c>
      <c r="B2" s="5" t="s">
        <v>95</v>
      </c>
    </row>
    <row r="3" spans="1:2" ht="60.75" customHeight="1">
      <c r="A3" s="4" t="s">
        <v>1</v>
      </c>
      <c r="B3" s="5" t="s">
        <v>93</v>
      </c>
    </row>
    <row r="4" spans="1:2" ht="124.5" customHeight="1">
      <c r="A4" s="4" t="s">
        <v>2</v>
      </c>
      <c r="B4" s="5" t="s">
        <v>24</v>
      </c>
    </row>
    <row r="5" spans="1:2" ht="24.75" customHeight="1">
      <c r="A5" s="12" t="s">
        <v>25</v>
      </c>
      <c r="B5" s="5"/>
    </row>
    <row r="6" spans="1:2" ht="114.75" customHeight="1">
      <c r="A6" s="4" t="s">
        <v>26</v>
      </c>
      <c r="B6" s="5" t="s">
        <v>27</v>
      </c>
    </row>
    <row r="7" spans="1:2" ht="46.5" customHeight="1">
      <c r="A7" s="4" t="s">
        <v>3</v>
      </c>
      <c r="B7" s="5" t="s">
        <v>96</v>
      </c>
    </row>
    <row r="8" spans="1:2" ht="27" customHeight="1">
      <c r="A8" s="4" t="s">
        <v>4</v>
      </c>
      <c r="B8" s="10" t="s">
        <v>91</v>
      </c>
    </row>
    <row r="9" spans="1:2" ht="36" customHeight="1">
      <c r="A9" s="14" t="s">
        <v>89</v>
      </c>
      <c r="B9" s="15"/>
    </row>
    <row r="10" spans="1:2" ht="35.25" customHeight="1">
      <c r="A10" s="16" t="s">
        <v>94</v>
      </c>
      <c r="B10" s="17"/>
    </row>
  </sheetData>
  <sheetProtection/>
  <mergeCells count="3">
    <mergeCell ref="A1:B1"/>
    <mergeCell ref="A9:B9"/>
    <mergeCell ref="A10:B10"/>
  </mergeCells>
  <printOptions horizontalCentered="1"/>
  <pageMargins left="0.5118110236220472" right="0.5118110236220472" top="0.35433070866141736" bottom="0.35433070866141736" header="0.31496062992125984"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R18"/>
  <sheetViews>
    <sheetView tabSelected="1" zoomScalePageLayoutView="0" workbookViewId="0" topLeftCell="A2">
      <selection activeCell="N4" sqref="N4:N15"/>
    </sheetView>
  </sheetViews>
  <sheetFormatPr defaultColWidth="9.140625" defaultRowHeight="15"/>
  <cols>
    <col min="1" max="1" width="9.00390625" style="1" customWidth="1"/>
    <col min="2" max="2" width="15.421875" style="1" customWidth="1"/>
    <col min="3" max="3" width="16.28125" style="1" customWidth="1"/>
    <col min="4" max="4" width="14.28125" style="1" customWidth="1"/>
    <col min="5" max="5" width="4.421875" style="1" customWidth="1"/>
    <col min="6" max="6" width="5.7109375" style="1" customWidth="1"/>
    <col min="7" max="7" width="4.57421875" style="1" customWidth="1"/>
    <col min="8" max="8" width="10.421875" style="1" customWidth="1"/>
    <col min="9" max="9" width="4.8515625" style="1" customWidth="1"/>
    <col min="10" max="10" width="5.421875" style="1" customWidth="1"/>
    <col min="11" max="11" width="4.421875" style="1" customWidth="1"/>
    <col min="12" max="13" width="4.57421875" style="1" customWidth="1"/>
    <col min="14" max="14" width="6.28125" style="1" customWidth="1"/>
    <col min="15" max="15" width="4.421875" style="1" customWidth="1"/>
    <col min="16" max="16" width="14.00390625" style="1" customWidth="1"/>
    <col min="17" max="17" width="14.7109375" style="1" customWidth="1"/>
    <col min="18" max="18" width="3.7109375" style="1" customWidth="1"/>
    <col min="19" max="16384" width="9.00390625" style="1" customWidth="1"/>
  </cols>
  <sheetData>
    <row r="1" spans="1:18" ht="33" customHeight="1">
      <c r="A1" s="18" t="s">
        <v>5</v>
      </c>
      <c r="B1" s="18"/>
      <c r="C1" s="18"/>
      <c r="D1" s="18"/>
      <c r="E1" s="18"/>
      <c r="F1" s="18"/>
      <c r="G1" s="18"/>
      <c r="H1" s="18"/>
      <c r="I1" s="18"/>
      <c r="J1" s="18"/>
      <c r="K1" s="18"/>
      <c r="L1" s="18"/>
      <c r="M1" s="18"/>
      <c r="N1" s="18"/>
      <c r="O1" s="18"/>
      <c r="P1" s="18"/>
      <c r="Q1" s="18"/>
      <c r="R1" s="18"/>
    </row>
    <row r="2" spans="1:18" ht="21" customHeight="1">
      <c r="A2" s="19" t="s">
        <v>6</v>
      </c>
      <c r="B2" s="20"/>
      <c r="C2" s="20"/>
      <c r="D2" s="20"/>
      <c r="E2" s="20"/>
      <c r="F2" s="20"/>
      <c r="G2" s="20"/>
      <c r="H2" s="20"/>
      <c r="I2" s="20"/>
      <c r="J2" s="20"/>
      <c r="K2" s="20"/>
      <c r="L2" s="20"/>
      <c r="M2" s="20"/>
      <c r="N2" s="20"/>
      <c r="O2" s="20"/>
      <c r="P2" s="20"/>
      <c r="Q2" s="20"/>
      <c r="R2" s="20"/>
    </row>
    <row r="3" spans="1:18" ht="69" customHeight="1">
      <c r="A3" s="7" t="s">
        <v>7</v>
      </c>
      <c r="B3" s="8" t="s">
        <v>8</v>
      </c>
      <c r="C3" s="8" t="s">
        <v>9</v>
      </c>
      <c r="D3" s="8" t="s">
        <v>10</v>
      </c>
      <c r="E3" s="8" t="s">
        <v>11</v>
      </c>
      <c r="F3" s="8" t="s">
        <v>12</v>
      </c>
      <c r="G3" s="8" t="s">
        <v>13</v>
      </c>
      <c r="H3" s="8" t="s">
        <v>14</v>
      </c>
      <c r="I3" s="8" t="s">
        <v>15</v>
      </c>
      <c r="J3" s="8" t="s">
        <v>16</v>
      </c>
      <c r="K3" s="8" t="s">
        <v>17</v>
      </c>
      <c r="L3" s="8" t="s">
        <v>18</v>
      </c>
      <c r="M3" s="8" t="s">
        <v>19</v>
      </c>
      <c r="N3" s="8" t="s">
        <v>20</v>
      </c>
      <c r="O3" s="8" t="s">
        <v>21</v>
      </c>
      <c r="P3" s="8" t="s">
        <v>22</v>
      </c>
      <c r="Q3" s="8" t="s">
        <v>23</v>
      </c>
      <c r="R3" s="8" t="s">
        <v>87</v>
      </c>
    </row>
    <row r="4" spans="1:18" ht="34.5" customHeight="1">
      <c r="A4" s="6" t="s">
        <v>80</v>
      </c>
      <c r="B4" s="6" t="s">
        <v>83</v>
      </c>
      <c r="C4" s="6" t="s">
        <v>43</v>
      </c>
      <c r="D4" s="6" t="s">
        <v>28</v>
      </c>
      <c r="E4" s="6">
        <v>1</v>
      </c>
      <c r="F4" s="6" t="s">
        <v>29</v>
      </c>
      <c r="G4" s="6" t="s">
        <v>32</v>
      </c>
      <c r="H4" s="6" t="s">
        <v>40</v>
      </c>
      <c r="I4" s="6">
        <v>76.8</v>
      </c>
      <c r="J4" s="6">
        <v>71</v>
      </c>
      <c r="K4" s="6"/>
      <c r="L4" s="6"/>
      <c r="M4" s="6"/>
      <c r="N4" s="6">
        <f>(I4*0.55+J4*0.45)*0.5</f>
        <v>37.095</v>
      </c>
      <c r="O4" s="6">
        <v>1</v>
      </c>
      <c r="P4" s="6" t="s">
        <v>34</v>
      </c>
      <c r="Q4" s="6" t="s">
        <v>36</v>
      </c>
      <c r="R4" s="6"/>
    </row>
    <row r="5" spans="1:18" ht="34.5" customHeight="1">
      <c r="A5" s="6" t="s">
        <v>80</v>
      </c>
      <c r="B5" s="6" t="s">
        <v>83</v>
      </c>
      <c r="C5" s="6" t="s">
        <v>43</v>
      </c>
      <c r="D5" s="6" t="s">
        <v>28</v>
      </c>
      <c r="E5" s="6">
        <v>1</v>
      </c>
      <c r="F5" s="6" t="s">
        <v>30</v>
      </c>
      <c r="G5" s="6" t="s">
        <v>32</v>
      </c>
      <c r="H5" s="6" t="s">
        <v>41</v>
      </c>
      <c r="I5" s="6">
        <v>66.4</v>
      </c>
      <c r="J5" s="6">
        <v>74</v>
      </c>
      <c r="K5" s="6"/>
      <c r="L5" s="6"/>
      <c r="M5" s="6"/>
      <c r="N5" s="6">
        <f aca="true" t="shared" si="0" ref="N5:N15">(I5*0.55+J5*0.45)*0.5</f>
        <v>34.910000000000004</v>
      </c>
      <c r="O5" s="6">
        <v>2</v>
      </c>
      <c r="P5" s="6" t="s">
        <v>39</v>
      </c>
      <c r="Q5" s="6" t="s">
        <v>37</v>
      </c>
      <c r="R5" s="6"/>
    </row>
    <row r="6" spans="1:18" ht="34.5" customHeight="1">
      <c r="A6" s="6" t="s">
        <v>82</v>
      </c>
      <c r="B6" s="6" t="s">
        <v>84</v>
      </c>
      <c r="C6" s="6" t="s">
        <v>43</v>
      </c>
      <c r="D6" s="6" t="s">
        <v>28</v>
      </c>
      <c r="E6" s="6">
        <v>1</v>
      </c>
      <c r="F6" s="6" t="s">
        <v>31</v>
      </c>
      <c r="G6" s="6" t="s">
        <v>33</v>
      </c>
      <c r="H6" s="6" t="s">
        <v>42</v>
      </c>
      <c r="I6" s="6">
        <v>66.4</v>
      </c>
      <c r="J6" s="6">
        <v>72</v>
      </c>
      <c r="K6" s="6"/>
      <c r="L6" s="6"/>
      <c r="M6" s="6"/>
      <c r="N6" s="6">
        <f t="shared" si="0"/>
        <v>34.46</v>
      </c>
      <c r="O6" s="6">
        <v>3</v>
      </c>
      <c r="P6" s="6" t="s">
        <v>35</v>
      </c>
      <c r="Q6" s="6" t="s">
        <v>38</v>
      </c>
      <c r="R6" s="6"/>
    </row>
    <row r="7" spans="1:18" ht="34.5" customHeight="1">
      <c r="A7" s="6" t="s">
        <v>82</v>
      </c>
      <c r="B7" s="6" t="s">
        <v>83</v>
      </c>
      <c r="C7" s="6" t="s">
        <v>67</v>
      </c>
      <c r="D7" s="6" t="s">
        <v>66</v>
      </c>
      <c r="E7" s="6">
        <v>2</v>
      </c>
      <c r="F7" s="6" t="s">
        <v>44</v>
      </c>
      <c r="G7" s="6" t="s">
        <v>32</v>
      </c>
      <c r="H7" s="6" t="s">
        <v>60</v>
      </c>
      <c r="I7" s="6">
        <v>73.6</v>
      </c>
      <c r="J7" s="6">
        <v>78</v>
      </c>
      <c r="K7" s="6"/>
      <c r="L7" s="6"/>
      <c r="M7" s="6"/>
      <c r="N7" s="6">
        <f t="shared" si="0"/>
        <v>37.79</v>
      </c>
      <c r="O7" s="6">
        <v>1</v>
      </c>
      <c r="P7" s="6" t="s">
        <v>59</v>
      </c>
      <c r="Q7" s="6" t="s">
        <v>50</v>
      </c>
      <c r="R7" s="6"/>
    </row>
    <row r="8" spans="1:18" ht="34.5" customHeight="1">
      <c r="A8" s="6" t="s">
        <v>82</v>
      </c>
      <c r="B8" s="6" t="s">
        <v>84</v>
      </c>
      <c r="C8" s="6" t="s">
        <v>67</v>
      </c>
      <c r="D8" s="6" t="s">
        <v>66</v>
      </c>
      <c r="E8" s="6">
        <v>2</v>
      </c>
      <c r="F8" s="6" t="s">
        <v>45</v>
      </c>
      <c r="G8" s="6" t="s">
        <v>32</v>
      </c>
      <c r="H8" s="6" t="s">
        <v>61</v>
      </c>
      <c r="I8" s="6">
        <v>72.8</v>
      </c>
      <c r="J8" s="6">
        <v>74.5</v>
      </c>
      <c r="K8" s="6"/>
      <c r="L8" s="6"/>
      <c r="M8" s="6"/>
      <c r="N8" s="6">
        <f t="shared" si="0"/>
        <v>36.7825</v>
      </c>
      <c r="O8" s="6">
        <v>2</v>
      </c>
      <c r="P8" s="6" t="s">
        <v>56</v>
      </c>
      <c r="Q8" s="6" t="s">
        <v>51</v>
      </c>
      <c r="R8" s="6"/>
    </row>
    <row r="9" spans="1:18" ht="34.5" customHeight="1">
      <c r="A9" s="6" t="s">
        <v>82</v>
      </c>
      <c r="B9" s="6" t="s">
        <v>84</v>
      </c>
      <c r="C9" s="6" t="s">
        <v>67</v>
      </c>
      <c r="D9" s="6" t="s">
        <v>66</v>
      </c>
      <c r="E9" s="6">
        <v>2</v>
      </c>
      <c r="F9" s="6" t="s">
        <v>46</v>
      </c>
      <c r="G9" s="6" t="s">
        <v>32</v>
      </c>
      <c r="H9" s="6" t="s">
        <v>62</v>
      </c>
      <c r="I9" s="6">
        <v>69.6</v>
      </c>
      <c r="J9" s="6">
        <v>77</v>
      </c>
      <c r="K9" s="6"/>
      <c r="L9" s="6"/>
      <c r="M9" s="6"/>
      <c r="N9" s="6">
        <f t="shared" si="0"/>
        <v>36.465</v>
      </c>
      <c r="O9" s="6">
        <v>3</v>
      </c>
      <c r="P9" s="6" t="s">
        <v>56</v>
      </c>
      <c r="Q9" s="6" t="s">
        <v>52</v>
      </c>
      <c r="R9" s="6"/>
    </row>
    <row r="10" spans="1:18" ht="34.5" customHeight="1">
      <c r="A10" s="6" t="s">
        <v>82</v>
      </c>
      <c r="B10" s="6" t="s">
        <v>84</v>
      </c>
      <c r="C10" s="6" t="s">
        <v>67</v>
      </c>
      <c r="D10" s="6" t="s">
        <v>66</v>
      </c>
      <c r="E10" s="6">
        <v>2</v>
      </c>
      <c r="F10" s="6" t="s">
        <v>47</v>
      </c>
      <c r="G10" s="6" t="s">
        <v>33</v>
      </c>
      <c r="H10" s="6" t="s">
        <v>63</v>
      </c>
      <c r="I10" s="6">
        <v>71.2</v>
      </c>
      <c r="J10" s="6">
        <v>72.5</v>
      </c>
      <c r="K10" s="6"/>
      <c r="L10" s="6"/>
      <c r="M10" s="6"/>
      <c r="N10" s="6">
        <f t="shared" si="0"/>
        <v>35.8925</v>
      </c>
      <c r="O10" s="6">
        <v>4</v>
      </c>
      <c r="P10" s="6" t="s">
        <v>57</v>
      </c>
      <c r="Q10" s="6" t="s">
        <v>53</v>
      </c>
      <c r="R10" s="6"/>
    </row>
    <row r="11" spans="1:18" ht="34.5" customHeight="1">
      <c r="A11" s="6" t="s">
        <v>82</v>
      </c>
      <c r="B11" s="6" t="s">
        <v>85</v>
      </c>
      <c r="C11" s="6" t="s">
        <v>67</v>
      </c>
      <c r="D11" s="6" t="s">
        <v>66</v>
      </c>
      <c r="E11" s="6">
        <v>2</v>
      </c>
      <c r="F11" s="6" t="s">
        <v>48</v>
      </c>
      <c r="G11" s="6" t="s">
        <v>33</v>
      </c>
      <c r="H11" s="6" t="s">
        <v>64</v>
      </c>
      <c r="I11" s="6">
        <v>72.8</v>
      </c>
      <c r="J11" s="6">
        <v>67.5</v>
      </c>
      <c r="K11" s="6"/>
      <c r="L11" s="6"/>
      <c r="M11" s="6"/>
      <c r="N11" s="6">
        <f t="shared" si="0"/>
        <v>35.207499999999996</v>
      </c>
      <c r="O11" s="6">
        <v>5</v>
      </c>
      <c r="P11" s="6" t="s">
        <v>58</v>
      </c>
      <c r="Q11" s="6" t="s">
        <v>54</v>
      </c>
      <c r="R11" s="2"/>
    </row>
    <row r="12" spans="1:18" ht="34.5" customHeight="1">
      <c r="A12" s="6" t="s">
        <v>82</v>
      </c>
      <c r="B12" s="6" t="s">
        <v>86</v>
      </c>
      <c r="C12" s="6" t="s">
        <v>67</v>
      </c>
      <c r="D12" s="6" t="s">
        <v>66</v>
      </c>
      <c r="E12" s="6">
        <v>2</v>
      </c>
      <c r="F12" s="6" t="s">
        <v>49</v>
      </c>
      <c r="G12" s="6" t="s">
        <v>33</v>
      </c>
      <c r="H12" s="6" t="s">
        <v>65</v>
      </c>
      <c r="I12" s="6">
        <v>67.2</v>
      </c>
      <c r="J12" s="6">
        <v>73</v>
      </c>
      <c r="K12" s="6"/>
      <c r="L12" s="6"/>
      <c r="M12" s="6"/>
      <c r="N12" s="6">
        <f t="shared" si="0"/>
        <v>34.905</v>
      </c>
      <c r="O12" s="6">
        <v>6</v>
      </c>
      <c r="P12" s="6" t="s">
        <v>56</v>
      </c>
      <c r="Q12" s="6" t="s">
        <v>55</v>
      </c>
      <c r="R12" s="2"/>
    </row>
    <row r="13" spans="1:18" ht="34.5" customHeight="1">
      <c r="A13" s="6" t="s">
        <v>80</v>
      </c>
      <c r="B13" s="6" t="s">
        <v>81</v>
      </c>
      <c r="C13" s="6" t="s">
        <v>68</v>
      </c>
      <c r="D13" s="11" t="s">
        <v>92</v>
      </c>
      <c r="E13" s="6">
        <v>1</v>
      </c>
      <c r="F13" s="6" t="s">
        <v>69</v>
      </c>
      <c r="G13" s="6" t="s">
        <v>33</v>
      </c>
      <c r="H13" s="6" t="s">
        <v>70</v>
      </c>
      <c r="I13" s="6">
        <v>76</v>
      </c>
      <c r="J13" s="6">
        <v>79</v>
      </c>
      <c r="K13" s="6"/>
      <c r="L13" s="6"/>
      <c r="M13" s="6"/>
      <c r="N13" s="6">
        <f t="shared" si="0"/>
        <v>38.675000000000004</v>
      </c>
      <c r="O13" s="6">
        <v>1</v>
      </c>
      <c r="P13" s="6" t="s">
        <v>71</v>
      </c>
      <c r="Q13" s="6" t="s">
        <v>72</v>
      </c>
      <c r="R13" s="2"/>
    </row>
    <row r="14" spans="1:18" ht="34.5" customHeight="1">
      <c r="A14" s="6" t="s">
        <v>80</v>
      </c>
      <c r="B14" s="6" t="s">
        <v>81</v>
      </c>
      <c r="C14" s="6" t="s">
        <v>68</v>
      </c>
      <c r="D14" s="11" t="s">
        <v>92</v>
      </c>
      <c r="E14" s="6">
        <v>1</v>
      </c>
      <c r="F14" s="6" t="s">
        <v>73</v>
      </c>
      <c r="G14" s="6" t="s">
        <v>33</v>
      </c>
      <c r="H14" s="6" t="s">
        <v>74</v>
      </c>
      <c r="I14" s="6">
        <v>68.8</v>
      </c>
      <c r="J14" s="6">
        <v>82</v>
      </c>
      <c r="K14" s="6"/>
      <c r="L14" s="6"/>
      <c r="M14" s="6"/>
      <c r="N14" s="6">
        <f t="shared" si="0"/>
        <v>37.370000000000005</v>
      </c>
      <c r="O14" s="6">
        <v>2</v>
      </c>
      <c r="P14" s="6" t="s">
        <v>75</v>
      </c>
      <c r="Q14" s="6" t="s">
        <v>76</v>
      </c>
      <c r="R14" s="2"/>
    </row>
    <row r="15" spans="1:18" ht="34.5" customHeight="1">
      <c r="A15" s="6" t="s">
        <v>80</v>
      </c>
      <c r="B15" s="6" t="s">
        <v>81</v>
      </c>
      <c r="C15" s="6" t="s">
        <v>68</v>
      </c>
      <c r="D15" s="11" t="s">
        <v>92</v>
      </c>
      <c r="E15" s="6">
        <v>1</v>
      </c>
      <c r="F15" s="6" t="s">
        <v>77</v>
      </c>
      <c r="G15" s="6" t="s">
        <v>33</v>
      </c>
      <c r="H15" s="6" t="s">
        <v>78</v>
      </c>
      <c r="I15" s="6">
        <v>68</v>
      </c>
      <c r="J15" s="6">
        <v>81</v>
      </c>
      <c r="K15" s="6"/>
      <c r="L15" s="6"/>
      <c r="M15" s="6"/>
      <c r="N15" s="6">
        <f t="shared" si="0"/>
        <v>36.925000000000004</v>
      </c>
      <c r="O15" s="6">
        <v>3</v>
      </c>
      <c r="P15" s="6" t="s">
        <v>79</v>
      </c>
      <c r="Q15" s="6" t="s">
        <v>72</v>
      </c>
      <c r="R15" s="2"/>
    </row>
    <row r="16" spans="1:18" ht="73.5" customHeight="1">
      <c r="A16" s="21" t="s">
        <v>88</v>
      </c>
      <c r="B16" s="22"/>
      <c r="C16" s="22"/>
      <c r="D16" s="22"/>
      <c r="E16" s="22"/>
      <c r="F16" s="22"/>
      <c r="G16" s="22"/>
      <c r="H16" s="22"/>
      <c r="I16" s="22"/>
      <c r="J16" s="22"/>
      <c r="K16" s="22"/>
      <c r="L16" s="22"/>
      <c r="M16" s="22"/>
      <c r="N16" s="22"/>
      <c r="O16" s="22"/>
      <c r="P16" s="22"/>
      <c r="Q16" s="22"/>
      <c r="R16" s="22"/>
    </row>
    <row r="18" spans="13:14" ht="14.25">
      <c r="M18" s="9"/>
      <c r="N18" s="9"/>
    </row>
  </sheetData>
  <sheetProtection/>
  <mergeCells count="3">
    <mergeCell ref="A1:R1"/>
    <mergeCell ref="A2:R2"/>
    <mergeCell ref="A16:R16"/>
  </mergeCells>
  <printOptions horizontalCentered="1"/>
  <pageMargins left="0.16" right="0.16" top="0.98" bottom="0.98"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2021-05-07T03:09:26Z</cp:lastPrinted>
  <dcterms:created xsi:type="dcterms:W3CDTF">2006-09-13T11:21:51Z</dcterms:created>
  <dcterms:modified xsi:type="dcterms:W3CDTF">2021-05-07T03:13:36Z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