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8130" activeTab="0"/>
  </bookViews>
  <sheets>
    <sheet name="进入递补资格复审人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<sst xmlns="http://schemas.openxmlformats.org/spreadsheetml/2006/main" count="84" uniqueCount="58">
  <si>
    <t>2021年颍泉区中小学新任教师招聘递补资格复审人员名单</t>
  </si>
  <si>
    <t>座位号</t>
  </si>
  <si>
    <t>岗位名称</t>
  </si>
  <si>
    <t>招聘单位名称</t>
  </si>
  <si>
    <t>岗位代码</t>
  </si>
  <si>
    <t>教育综合知识</t>
  </si>
  <si>
    <t>*0.4</t>
  </si>
  <si>
    <t>学科专业知识</t>
  </si>
  <si>
    <t>*0.6</t>
  </si>
  <si>
    <t>笔试合成分数</t>
  </si>
  <si>
    <t>政策加分</t>
  </si>
  <si>
    <t>笔试总成绩</t>
  </si>
  <si>
    <t>512043415</t>
  </si>
  <si>
    <t>高中生物</t>
  </si>
  <si>
    <t>阜阳第七高级中学</t>
  </si>
  <si>
    <t>341204001002</t>
  </si>
  <si>
    <t>512043811</t>
  </si>
  <si>
    <t>512048222</t>
  </si>
  <si>
    <t>初中物理</t>
  </si>
  <si>
    <t>阜阳市第十九中学</t>
  </si>
  <si>
    <t>341204003004</t>
  </si>
  <si>
    <t>512046414</t>
  </si>
  <si>
    <t>初中语文</t>
  </si>
  <si>
    <t>阜阳第九中学（新）</t>
  </si>
  <si>
    <t>341204004001</t>
  </si>
  <si>
    <t>512046403</t>
  </si>
  <si>
    <t>512056730</t>
  </si>
  <si>
    <t>初中数学</t>
  </si>
  <si>
    <t>341204004002</t>
  </si>
  <si>
    <t>512054704</t>
  </si>
  <si>
    <t>初中地理</t>
  </si>
  <si>
    <t>341204004005</t>
  </si>
  <si>
    <t>512056114</t>
  </si>
  <si>
    <t>抱龙初级中学（阜阳市第十九中学教育集团）</t>
  </si>
  <si>
    <t>341204005002</t>
  </si>
  <si>
    <t>112038925</t>
  </si>
  <si>
    <t>小学数学</t>
  </si>
  <si>
    <t>阜阳市三里小学</t>
  </si>
  <si>
    <t>341204007001</t>
  </si>
  <si>
    <t>112005002</t>
  </si>
  <si>
    <t>小学体育</t>
  </si>
  <si>
    <t>阜阳市北京路第一小学</t>
  </si>
  <si>
    <t>341204008001</t>
  </si>
  <si>
    <t>112038703</t>
  </si>
  <si>
    <t>阜阳循环经济园区中心学校</t>
  </si>
  <si>
    <t>341204010002</t>
  </si>
  <si>
    <t>112031111</t>
  </si>
  <si>
    <t>112033809</t>
  </si>
  <si>
    <t>341204010004</t>
  </si>
  <si>
    <t>112035309</t>
  </si>
  <si>
    <t>112031211</t>
  </si>
  <si>
    <t>阜阳市第二实验小学</t>
  </si>
  <si>
    <t>341204011002</t>
  </si>
  <si>
    <t>112034927</t>
  </si>
  <si>
    <t>112015215</t>
  </si>
  <si>
    <t>小学语文</t>
  </si>
  <si>
    <t>341204011003</t>
  </si>
  <si>
    <t>112022213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</si>
</sst>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N4" sqref="N4"/>
    </sheetView>
  </sheetViews>
  <sheetFormatPr defaultColWidth="9.00390625" defaultRowHeight="14.25"/>
  <cols>
    <col min="1" max="1" width="9.375" style="0" customWidth="1"/>
    <col min="2" max="2" width="8.75390625" style="0" customWidth="1"/>
    <col min="3" max="3" width="20.75390625" style="0" customWidth="1"/>
    <col min="4" max="4" width="12.50390625" style="0" customWidth="1"/>
    <col min="5" max="5" width="6.75390625" style="0" customWidth="1"/>
    <col min="6" max="6" width="5.50390625" style="0" customWidth="1"/>
    <col min="7" max="7" width="7.50390625" style="0" customWidth="1"/>
    <col min="8" max="8" width="6.00390625" style="0" customWidth="1"/>
    <col min="9" max="9" width="6.125" style="0" customWidth="1"/>
    <col min="10" max="10" width="4.50390625" style="0" customWidth="1"/>
    <col min="11" max="11" width="6.50390625" style="0" customWidth="1"/>
    <col min="12" max="12" width="11.00390625" style="0" customWidth="1"/>
  </cols>
  <sheetData>
    <row r="1" spans="1:11" ht="4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9.75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3" t="s">
        <v>8</v>
      </c>
      <c r="I2" s="3" t="s">
        <v>9</v>
      </c>
      <c r="J2" s="1" t="s">
        <v>10</v>
      </c>
      <c r="K2" s="1" t="s">
        <v>11</v>
      </c>
    </row>
    <row r="3" spans="1:11" ht="18" customHeight="1">
      <c r="A3" s="4" t="s">
        <v>12</v>
      </c>
      <c r="B3" s="4" t="s">
        <v>13</v>
      </c>
      <c r="C3" s="4" t="s">
        <v>14</v>
      </c>
      <c r="D3" s="5" t="s">
        <v>15</v>
      </c>
      <c r="E3" s="6">
        <v>84</v>
      </c>
      <c r="F3" s="6">
        <f aca="true" t="shared" si="0" ref="F3:F9">E3*0.4</f>
        <v>33.6</v>
      </c>
      <c r="G3" s="7">
        <v>100.5</v>
      </c>
      <c r="H3" s="5">
        <f aca="true" t="shared" si="1" ref="H3:H9">G3*0.6</f>
        <v>60.3</v>
      </c>
      <c r="I3" s="5">
        <f>SUM(F3+H3)</f>
        <v>93.9</v>
      </c>
      <c r="J3" s="11"/>
      <c r="K3" s="11"/>
    </row>
    <row r="4" spans="1:11" ht="18" customHeight="1">
      <c r="A4" s="4" t="s">
        <v>16</v>
      </c>
      <c r="B4" s="4" t="s">
        <v>13</v>
      </c>
      <c r="C4" s="4" t="s">
        <v>14</v>
      </c>
      <c r="D4" s="5" t="s">
        <v>15</v>
      </c>
      <c r="E4" s="6">
        <v>81.5</v>
      </c>
      <c r="F4" s="6">
        <f t="shared" si="0"/>
        <v>32.6</v>
      </c>
      <c r="G4" s="7">
        <v>101.5</v>
      </c>
      <c r="H4" s="5">
        <f t="shared" si="1"/>
        <v>60.9</v>
      </c>
      <c r="I4" s="5">
        <f>SUM(F4+H4)</f>
        <v>93.5</v>
      </c>
      <c r="J4" s="11"/>
      <c r="K4" s="11"/>
    </row>
    <row r="5" spans="1:11" ht="18" customHeight="1">
      <c r="A5" s="4" t="s">
        <v>17</v>
      </c>
      <c r="B5" s="4" t="s">
        <v>18</v>
      </c>
      <c r="C5" s="4" t="s">
        <v>19</v>
      </c>
      <c r="D5" s="5" t="s">
        <v>20</v>
      </c>
      <c r="E5" s="6">
        <v>75.5</v>
      </c>
      <c r="F5" s="6">
        <f t="shared" si="0"/>
        <v>30.200000000000003</v>
      </c>
      <c r="G5" s="7">
        <v>57</v>
      </c>
      <c r="H5" s="5">
        <f t="shared" si="1"/>
        <v>34.199999999999996</v>
      </c>
      <c r="I5" s="5">
        <f aca="true" t="shared" si="2" ref="I5:I12">SUM(F5+H5)</f>
        <v>64.4</v>
      </c>
      <c r="J5" s="11"/>
      <c r="K5" s="11"/>
    </row>
    <row r="6" spans="1:11" ht="18" customHeight="1">
      <c r="A6" s="4" t="s">
        <v>21</v>
      </c>
      <c r="B6" s="4" t="s">
        <v>22</v>
      </c>
      <c r="C6" s="4" t="s">
        <v>23</v>
      </c>
      <c r="D6" s="5" t="s">
        <v>24</v>
      </c>
      <c r="E6" s="6">
        <v>81</v>
      </c>
      <c r="F6" s="6">
        <f t="shared" si="0"/>
        <v>32.4</v>
      </c>
      <c r="G6" s="7">
        <v>78</v>
      </c>
      <c r="H6" s="5">
        <f t="shared" si="1"/>
        <v>46.8</v>
      </c>
      <c r="I6" s="5">
        <f t="shared" si="2"/>
        <v>79.19999999999999</v>
      </c>
      <c r="J6" s="11"/>
      <c r="K6" s="11"/>
    </row>
    <row r="7" spans="1:11" ht="18" customHeight="1">
      <c r="A7" s="4" t="s">
        <v>25</v>
      </c>
      <c r="B7" s="4" t="s">
        <v>22</v>
      </c>
      <c r="C7" s="4" t="s">
        <v>23</v>
      </c>
      <c r="D7" s="5" t="s">
        <v>24</v>
      </c>
      <c r="E7" s="6">
        <v>69.5</v>
      </c>
      <c r="F7" s="6">
        <f t="shared" si="0"/>
        <v>27.8</v>
      </c>
      <c r="G7" s="7">
        <v>85.5</v>
      </c>
      <c r="H7" s="5">
        <f t="shared" si="1"/>
        <v>51.3</v>
      </c>
      <c r="I7" s="5">
        <f t="shared" si="2"/>
        <v>79.1</v>
      </c>
      <c r="J7" s="11"/>
      <c r="K7" s="11"/>
    </row>
    <row r="8" spans="1:11" ht="18" customHeight="1">
      <c r="A8" s="4" t="s">
        <v>26</v>
      </c>
      <c r="B8" s="4" t="s">
        <v>27</v>
      </c>
      <c r="C8" s="4" t="s">
        <v>23</v>
      </c>
      <c r="D8" s="5" t="s">
        <v>28</v>
      </c>
      <c r="E8" s="6">
        <v>68.5</v>
      </c>
      <c r="F8" s="6">
        <f t="shared" si="0"/>
        <v>27.400000000000002</v>
      </c>
      <c r="G8" s="7">
        <v>107.5</v>
      </c>
      <c r="H8" s="5">
        <f t="shared" si="1"/>
        <v>64.5</v>
      </c>
      <c r="I8" s="5">
        <f t="shared" si="2"/>
        <v>91.9</v>
      </c>
      <c r="J8" s="11"/>
      <c r="K8" s="11"/>
    </row>
    <row r="9" spans="1:11" ht="18" customHeight="1">
      <c r="A9" s="4" t="s">
        <v>29</v>
      </c>
      <c r="B9" s="4" t="s">
        <v>30</v>
      </c>
      <c r="C9" s="4" t="s">
        <v>23</v>
      </c>
      <c r="D9" s="5" t="s">
        <v>31</v>
      </c>
      <c r="E9" s="6">
        <v>67</v>
      </c>
      <c r="F9" s="6">
        <f t="shared" si="0"/>
        <v>26.8</v>
      </c>
      <c r="G9" s="7">
        <v>85.5</v>
      </c>
      <c r="H9" s="5">
        <f t="shared" si="1"/>
        <v>51.3</v>
      </c>
      <c r="I9" s="5">
        <f t="shared" si="2"/>
        <v>78.1</v>
      </c>
      <c r="J9" s="11">
        <v>2</v>
      </c>
      <c r="K9" s="11">
        <v>80.1</v>
      </c>
    </row>
    <row r="10" spans="1:11" ht="18" customHeight="1">
      <c r="A10" s="4" t="s">
        <v>32</v>
      </c>
      <c r="B10" s="4" t="s">
        <v>27</v>
      </c>
      <c r="C10" s="4" t="s">
        <v>33</v>
      </c>
      <c r="D10" s="5" t="s">
        <v>34</v>
      </c>
      <c r="E10" s="6">
        <v>71.5</v>
      </c>
      <c r="F10" s="6">
        <f aca="true" t="shared" si="3" ref="F10:F20">E10*0.4</f>
        <v>28.6</v>
      </c>
      <c r="G10" s="7">
        <v>90.5</v>
      </c>
      <c r="H10" s="5">
        <f aca="true" t="shared" si="4" ref="H10:H20">G10*0.6</f>
        <v>54.3</v>
      </c>
      <c r="I10" s="5">
        <f t="shared" si="2"/>
        <v>82.9</v>
      </c>
      <c r="J10" s="11"/>
      <c r="K10" s="11"/>
    </row>
    <row r="11" spans="1:11" ht="18" customHeight="1">
      <c r="A11" s="4" t="s">
        <v>35</v>
      </c>
      <c r="B11" s="4" t="s">
        <v>36</v>
      </c>
      <c r="C11" s="4" t="s">
        <v>37</v>
      </c>
      <c r="D11" s="5" t="s">
        <v>38</v>
      </c>
      <c r="E11" s="6">
        <v>77.5</v>
      </c>
      <c r="F11" s="6">
        <f t="shared" si="3"/>
        <v>31</v>
      </c>
      <c r="G11" s="7">
        <v>99</v>
      </c>
      <c r="H11" s="5">
        <f t="shared" si="4"/>
        <v>59.4</v>
      </c>
      <c r="I11" s="5">
        <f t="shared" si="2"/>
        <v>90.4</v>
      </c>
      <c r="J11" s="11"/>
      <c r="K11" s="11"/>
    </row>
    <row r="12" spans="1:11" ht="18" customHeight="1">
      <c r="A12" s="4" t="s">
        <v>39</v>
      </c>
      <c r="B12" s="4" t="s">
        <v>40</v>
      </c>
      <c r="C12" s="4" t="s">
        <v>41</v>
      </c>
      <c r="D12" s="5" t="s">
        <v>42</v>
      </c>
      <c r="E12" s="6">
        <v>83.5</v>
      </c>
      <c r="F12" s="6">
        <f t="shared" si="3"/>
        <v>33.4</v>
      </c>
      <c r="G12" s="7">
        <v>84.5</v>
      </c>
      <c r="H12" s="5">
        <f t="shared" si="4"/>
        <v>50.699999999999996</v>
      </c>
      <c r="I12" s="5">
        <f t="shared" si="2"/>
        <v>84.1</v>
      </c>
      <c r="J12" s="11"/>
      <c r="K12" s="11"/>
    </row>
    <row r="13" spans="1:11" ht="18" customHeight="1">
      <c r="A13" s="4" t="s">
        <v>43</v>
      </c>
      <c r="B13" s="4" t="s">
        <v>36</v>
      </c>
      <c r="C13" s="4" t="s">
        <v>44</v>
      </c>
      <c r="D13" s="5" t="s">
        <v>45</v>
      </c>
      <c r="E13" s="6">
        <v>71.5</v>
      </c>
      <c r="F13" s="6">
        <f t="shared" si="3"/>
        <v>28.6</v>
      </c>
      <c r="G13" s="7">
        <v>81.5</v>
      </c>
      <c r="H13" s="5">
        <f t="shared" si="4"/>
        <v>48.9</v>
      </c>
      <c r="I13" s="5">
        <v>77.5</v>
      </c>
      <c r="J13" s="11"/>
      <c r="K13" s="11"/>
    </row>
    <row r="14" spans="1:11" ht="18" customHeight="1">
      <c r="A14" s="4" t="s">
        <v>46</v>
      </c>
      <c r="B14" s="4" t="s">
        <v>36</v>
      </c>
      <c r="C14" s="4" t="s">
        <v>44</v>
      </c>
      <c r="D14" s="5" t="s">
        <v>45</v>
      </c>
      <c r="E14" s="6">
        <v>85.5</v>
      </c>
      <c r="F14" s="6">
        <f t="shared" si="3"/>
        <v>34.2</v>
      </c>
      <c r="G14" s="7">
        <v>71.5</v>
      </c>
      <c r="H14" s="5">
        <f t="shared" si="4"/>
        <v>42.9</v>
      </c>
      <c r="I14" s="5">
        <f aca="true" t="shared" si="5" ref="I14:I20">SUM(F14+H14)</f>
        <v>77.1</v>
      </c>
      <c r="J14" s="11"/>
      <c r="K14" s="11"/>
    </row>
    <row r="15" spans="1:11" ht="18" customHeight="1">
      <c r="A15" s="4" t="s">
        <v>47</v>
      </c>
      <c r="B15" s="4" t="s">
        <v>36</v>
      </c>
      <c r="C15" s="4" t="s">
        <v>44</v>
      </c>
      <c r="D15" s="5" t="s">
        <v>48</v>
      </c>
      <c r="E15" s="6">
        <v>84.5</v>
      </c>
      <c r="F15" s="6">
        <f t="shared" si="3"/>
        <v>33.800000000000004</v>
      </c>
      <c r="G15" s="7">
        <v>101</v>
      </c>
      <c r="H15" s="5">
        <f t="shared" si="4"/>
        <v>60.599999999999994</v>
      </c>
      <c r="I15" s="5">
        <f t="shared" si="5"/>
        <v>94.4</v>
      </c>
      <c r="J15" s="11"/>
      <c r="K15" s="11"/>
    </row>
    <row r="16" spans="1:11" ht="18" customHeight="1">
      <c r="A16" s="4" t="s">
        <v>49</v>
      </c>
      <c r="B16" s="4" t="s">
        <v>36</v>
      </c>
      <c r="C16" s="4" t="s">
        <v>44</v>
      </c>
      <c r="D16" s="5" t="s">
        <v>48</v>
      </c>
      <c r="E16" s="6">
        <v>86.5</v>
      </c>
      <c r="F16" s="6">
        <f t="shared" si="3"/>
        <v>34.6</v>
      </c>
      <c r="G16" s="7">
        <v>98</v>
      </c>
      <c r="H16" s="5">
        <f t="shared" si="4"/>
        <v>58.8</v>
      </c>
      <c r="I16" s="5">
        <f t="shared" si="5"/>
        <v>93.4</v>
      </c>
      <c r="J16" s="11"/>
      <c r="K16" s="11"/>
    </row>
    <row r="17" spans="1:11" ht="18" customHeight="1">
      <c r="A17" s="4" t="s">
        <v>50</v>
      </c>
      <c r="B17" s="4" t="s">
        <v>36</v>
      </c>
      <c r="C17" s="4" t="s">
        <v>51</v>
      </c>
      <c r="D17" s="5" t="s">
        <v>52</v>
      </c>
      <c r="E17" s="6">
        <v>72</v>
      </c>
      <c r="F17" s="6">
        <f t="shared" si="3"/>
        <v>28.8</v>
      </c>
      <c r="G17" s="7">
        <v>93.5</v>
      </c>
      <c r="H17" s="5">
        <f t="shared" si="4"/>
        <v>56.1</v>
      </c>
      <c r="I17" s="5">
        <f t="shared" si="5"/>
        <v>84.9</v>
      </c>
      <c r="J17" s="11"/>
      <c r="K17" s="11"/>
    </row>
    <row r="18" spans="1:11" ht="18" customHeight="1">
      <c r="A18" s="4" t="s">
        <v>53</v>
      </c>
      <c r="B18" s="4" t="s">
        <v>36</v>
      </c>
      <c r="C18" s="4" t="s">
        <v>51</v>
      </c>
      <c r="D18" s="5" t="s">
        <v>52</v>
      </c>
      <c r="E18" s="6">
        <v>84</v>
      </c>
      <c r="F18" s="6">
        <f t="shared" si="3"/>
        <v>33.6</v>
      </c>
      <c r="G18" s="7">
        <v>82.5</v>
      </c>
      <c r="H18" s="5">
        <f t="shared" si="4"/>
        <v>49.5</v>
      </c>
      <c r="I18" s="5">
        <f t="shared" si="5"/>
        <v>83.1</v>
      </c>
      <c r="J18" s="11"/>
      <c r="K18" s="11"/>
    </row>
    <row r="19" spans="1:11" ht="18" customHeight="1">
      <c r="A19" s="4" t="s">
        <v>54</v>
      </c>
      <c r="B19" s="4" t="s">
        <v>55</v>
      </c>
      <c r="C19" s="4" t="s">
        <v>51</v>
      </c>
      <c r="D19" s="5" t="s">
        <v>56</v>
      </c>
      <c r="E19" s="6">
        <v>87.5</v>
      </c>
      <c r="F19" s="6">
        <f t="shared" si="3"/>
        <v>35</v>
      </c>
      <c r="G19" s="7">
        <v>74.5</v>
      </c>
      <c r="H19" s="5">
        <f t="shared" si="4"/>
        <v>44.699999999999996</v>
      </c>
      <c r="I19" s="5">
        <f t="shared" si="5"/>
        <v>79.69999999999999</v>
      </c>
      <c r="J19" s="11"/>
      <c r="K19" s="11"/>
    </row>
    <row r="20" spans="1:11" ht="18" customHeight="1">
      <c r="A20" s="4" t="s">
        <v>57</v>
      </c>
      <c r="B20" s="4" t="s">
        <v>55</v>
      </c>
      <c r="C20" s="4" t="s">
        <v>51</v>
      </c>
      <c r="D20" s="5" t="s">
        <v>56</v>
      </c>
      <c r="E20" s="6">
        <v>86</v>
      </c>
      <c r="F20" s="6">
        <f t="shared" si="3"/>
        <v>34.4</v>
      </c>
      <c r="G20" s="7">
        <v>74.5</v>
      </c>
      <c r="H20" s="5">
        <f t="shared" si="4"/>
        <v>44.699999999999996</v>
      </c>
      <c r="I20" s="5">
        <f t="shared" si="5"/>
        <v>79.1</v>
      </c>
      <c r="J20" s="11"/>
      <c r="K20" s="11"/>
    </row>
    <row r="21" spans="1:11" ht="18" customHeight="1">
      <c r="A21" s="4"/>
      <c r="B21" s="4"/>
      <c r="C21" s="4"/>
      <c r="D21" s="5"/>
      <c r="E21" s="8"/>
      <c r="F21" s="8"/>
      <c r="G21" s="9"/>
      <c r="H21" s="10"/>
      <c r="I21" s="12"/>
      <c r="J21" s="13"/>
      <c r="K21" s="13"/>
    </row>
    <row r="22" spans="1:11" ht="18" customHeight="1">
      <c r="A22" s="4"/>
      <c r="B22" s="4"/>
      <c r="C22" s="4"/>
      <c r="D22" s="5"/>
      <c r="E22" s="8"/>
      <c r="F22" s="8"/>
      <c r="G22" s="9"/>
      <c r="H22" s="10"/>
      <c r="I22" s="12"/>
      <c r="J22" s="13"/>
      <c r="K22" s="13"/>
    </row>
    <row r="23" spans="1:11" ht="18" customHeight="1">
      <c r="A23" s="4"/>
      <c r="B23" s="4"/>
      <c r="C23" s="4"/>
      <c r="D23" s="5"/>
      <c r="E23" s="8"/>
      <c r="F23" s="8"/>
      <c r="G23" s="9"/>
      <c r="H23" s="10"/>
      <c r="I23" s="12"/>
      <c r="J23" s="13"/>
      <c r="K23" s="13"/>
    </row>
    <row r="24" spans="1:11" ht="18" customHeight="1">
      <c r="A24" s="4"/>
      <c r="B24" s="4"/>
      <c r="C24" s="4"/>
      <c r="D24" s="5"/>
      <c r="E24" s="8"/>
      <c r="F24" s="8"/>
      <c r="G24" s="9"/>
      <c r="H24" s="10"/>
      <c r="I24" s="12"/>
      <c r="J24" s="13"/>
      <c r="K24" s="13"/>
    </row>
    <row r="25" spans="1:11" ht="18" customHeight="1">
      <c r="A25" s="4"/>
      <c r="B25" s="4"/>
      <c r="C25" s="4"/>
      <c r="D25" s="5"/>
      <c r="E25" s="8"/>
      <c r="F25" s="8"/>
      <c r="G25" s="9"/>
      <c r="H25" s="10"/>
      <c r="I25" s="12"/>
      <c r="J25" s="13"/>
      <c r="K25" s="13"/>
    </row>
    <row r="26" spans="1:11" ht="18" customHeight="1">
      <c r="A26" s="4"/>
      <c r="B26" s="4"/>
      <c r="C26" s="4"/>
      <c r="D26" s="5"/>
      <c r="E26" s="8"/>
      <c r="F26" s="8"/>
      <c r="G26" s="9"/>
      <c r="H26" s="10"/>
      <c r="I26" s="12"/>
      <c r="J26" s="13"/>
      <c r="K26" s="13"/>
    </row>
    <row r="27" spans="1:11" ht="18" customHeight="1">
      <c r="A27" s="4"/>
      <c r="B27" s="4"/>
      <c r="C27" s="4"/>
      <c r="D27" s="5"/>
      <c r="E27" s="8"/>
      <c r="F27" s="8"/>
      <c r="G27" s="9"/>
      <c r="H27" s="10"/>
      <c r="I27" s="12"/>
      <c r="J27" s="13"/>
      <c r="K27" s="13"/>
    </row>
    <row r="28" spans="1:11" ht="18" customHeight="1">
      <c r="A28" s="4"/>
      <c r="B28" s="4"/>
      <c r="C28" s="4"/>
      <c r="D28" s="5"/>
      <c r="E28" s="8"/>
      <c r="F28" s="8"/>
      <c r="G28" s="9"/>
      <c r="H28" s="10"/>
      <c r="I28" s="12"/>
      <c r="J28" s="13"/>
      <c r="K28" s="13"/>
    </row>
    <row r="29" spans="1:11" ht="18" customHeight="1">
      <c r="A29" s="4"/>
      <c r="B29" s="4"/>
      <c r="C29" s="4"/>
      <c r="D29" s="5"/>
      <c r="E29" s="8"/>
      <c r="F29" s="8"/>
      <c r="G29" s="9"/>
      <c r="H29" s="10"/>
      <c r="I29" s="12"/>
      <c r="J29" s="13"/>
      <c r="K29" s="13"/>
    </row>
    <row r="30" spans="1:11" ht="18" customHeight="1">
      <c r="A30" s="4"/>
      <c r="B30" s="4"/>
      <c r="C30" s="4"/>
      <c r="D30" s="5"/>
      <c r="E30" s="8"/>
      <c r="F30" s="8"/>
      <c r="G30" s="9"/>
      <c r="H30" s="10"/>
      <c r="I30" s="12"/>
      <c r="J30" s="13"/>
      <c r="K30" s="13"/>
    </row>
    <row r="31" spans="1:11" ht="18" customHeight="1">
      <c r="A31" s="4"/>
      <c r="B31" s="4"/>
      <c r="C31" s="4"/>
      <c r="D31" s="5"/>
      <c r="E31" s="8"/>
      <c r="F31" s="8"/>
      <c r="G31" s="9"/>
      <c r="H31" s="10"/>
      <c r="I31" s="12"/>
      <c r="J31" s="13"/>
      <c r="K31" s="13"/>
    </row>
  </sheetData>
  <sheetProtection/>
  <mergeCells count="1">
    <mergeCell ref="A1:K1"/>
  </mergeCells>
  <printOptions/>
  <pageMargins left="0.15748031496062992" right="0.15748031496062992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Lenovo-3</dc:creator>
  <cp:keywords/>
  <dc:description/>
  <cp:lastModifiedBy>Lenovo-6</cp:lastModifiedBy>
  <cp:lastPrinted>2021-05-06T08:01:47Z</cp:lastPrinted>
  <dcterms:created xsi:type="dcterms:W3CDTF">2021-04-19T09:58:16Z</dcterms:created>
  <dcterms:modified xsi:type="dcterms:W3CDTF">2021-05-06T08:33:26Z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ECFAC7830D584C439B273B1AD8E297D7</vt:lpwstr>
  </property>
</Properties>
</file>