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<sst xmlns="http://schemas.openxmlformats.org/spreadsheetml/2006/main" count="47" uniqueCount="42">
  <si>
    <t>2021年五指山市应急管理局招聘综合成绩表</t>
  </si>
  <si>
    <t>名次</t>
  </si>
  <si>
    <t>姓名</t>
  </si>
  <si>
    <t>性别</t>
  </si>
  <si>
    <t>身份证号</t>
  </si>
  <si>
    <t>联系电话</t>
  </si>
  <si>
    <t>报考岗位</t>
  </si>
  <si>
    <t>笔试成绩60%</t>
  </si>
  <si>
    <t>面试成绩40%</t>
  </si>
  <si>
    <t>综合成绩</t>
  </si>
  <si>
    <t>备注</t>
  </si>
  <si>
    <t>1</t>
  </si>
  <si>
    <t>梁启岛</t>
  </si>
  <si>
    <t>46000119******1517</t>
  </si>
  <si>
    <t>152****1083</t>
  </si>
  <si>
    <t>扑火专业队员</t>
  </si>
  <si>
    <t>52</t>
  </si>
  <si>
    <t>78.7</t>
  </si>
  <si>
    <t>2</t>
  </si>
  <si>
    <t>卓财成</t>
  </si>
  <si>
    <t>46000119******1712</t>
  </si>
  <si>
    <t>130****3795</t>
  </si>
  <si>
    <t>23</t>
  </si>
  <si>
    <t>79.3</t>
  </si>
  <si>
    <t>3</t>
  </si>
  <si>
    <t>李凯</t>
  </si>
  <si>
    <t>46000119******1518</t>
  </si>
  <si>
    <t>188****1007</t>
  </si>
  <si>
    <t>24</t>
  </si>
  <si>
    <t>71.7</t>
  </si>
  <si>
    <t>4</t>
  </si>
  <si>
    <t>苏文</t>
  </si>
  <si>
    <t>男</t>
  </si>
  <si>
    <t>46000119******1012</t>
  </si>
  <si>
    <t>189****6884</t>
  </si>
  <si>
    <t>30</t>
  </si>
  <si>
    <t>弃考</t>
  </si>
  <si>
    <t>5</t>
  </si>
  <si>
    <t>王光健</t>
  </si>
  <si>
    <t>46000119******1715</t>
  </si>
  <si>
    <t>152****1479</t>
  </si>
  <si>
    <t>37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</si>
</sst>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pane ySplit="2" topLeftCell="A3" activePane="bottomLeft" state="frozen"/>
      <selection/>
      <selection pane="bottomLeft" activeCell="Q6" sqref="Q6"/>
    </sheetView>
  </sheetViews>
  <sheetFormatPr defaultColWidth="9" defaultRowHeight="13.5"/>
  <cols>
    <col min="1" max="1" width="6.625" style="4" customWidth="1"/>
    <col min="2" max="2" width="10.375" customWidth="1"/>
    <col min="3" max="3" width="7.75" customWidth="1"/>
    <col min="4" max="4" width="22" customWidth="1"/>
    <col min="5" max="5" width="15" customWidth="1"/>
    <col min="6" max="6" width="16.5" style="5" customWidth="1"/>
    <col min="7" max="9" width="15.125" style="5" customWidth="1"/>
    <col min="10" max="10" width="15.125" customWidth="1"/>
  </cols>
  <sheetData>
    <row r="1" s="1" customFormat="1" ht="57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47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48" customHeight="1" spans="1:10">
      <c r="A3" s="10" t="s">
        <v>11</v>
      </c>
      <c r="B3" s="11" t="s">
        <v>12</v>
      </c>
      <c r="C3" s="12" t="str">
        <f>IF(MOD(RIGHT(LEFT(D3,17)),2),"男","女")</f>
        <v>男</v>
      </c>
      <c r="D3" s="13" t="s">
        <v>13</v>
      </c>
      <c r="E3" s="13" t="s">
        <v>14</v>
      </c>
      <c r="F3" s="10" t="s">
        <v>15</v>
      </c>
      <c r="G3" s="10" t="s">
        <v>16</v>
      </c>
      <c r="H3" s="10" t="s">
        <v>17</v>
      </c>
      <c r="I3" s="16">
        <f>ROUND(G3*0.6+H3*0.4,2)</f>
        <v>62.68</v>
      </c>
      <c r="J3" s="17"/>
    </row>
    <row r="4" s="3" customFormat="1" ht="48" customHeight="1" spans="1:10">
      <c r="A4" s="10" t="s">
        <v>18</v>
      </c>
      <c r="B4" s="14" t="s">
        <v>19</v>
      </c>
      <c r="C4" s="12" t="str">
        <f>IF(MOD(RIGHT(LEFT(D4,17)),2),"男","女")</f>
        <v>男</v>
      </c>
      <c r="D4" s="10" t="s">
        <v>20</v>
      </c>
      <c r="E4" s="10" t="s">
        <v>21</v>
      </c>
      <c r="F4" s="10" t="s">
        <v>15</v>
      </c>
      <c r="G4" s="10" t="s">
        <v>22</v>
      </c>
      <c r="H4" s="10" t="s">
        <v>23</v>
      </c>
      <c r="I4" s="16">
        <f>ROUND(G4*0.6+H4*0.4,2)</f>
        <v>45.52</v>
      </c>
      <c r="J4" s="12"/>
    </row>
    <row r="5" ht="48" customHeight="1" spans="1:10">
      <c r="A5" s="10" t="s">
        <v>24</v>
      </c>
      <c r="B5" s="15" t="s">
        <v>25</v>
      </c>
      <c r="C5" s="12" t="str">
        <f>IF(MOD(RIGHT(LEFT(D5,17)),2),"男","女")</f>
        <v>男</v>
      </c>
      <c r="D5" s="13" t="s">
        <v>26</v>
      </c>
      <c r="E5" s="13" t="s">
        <v>27</v>
      </c>
      <c r="F5" s="10" t="s">
        <v>15</v>
      </c>
      <c r="G5" s="10" t="s">
        <v>28</v>
      </c>
      <c r="H5" s="10" t="s">
        <v>29</v>
      </c>
      <c r="I5" s="16">
        <f>ROUND(G5*0.6+H5*0.4,2)</f>
        <v>43.08</v>
      </c>
      <c r="J5" s="17"/>
    </row>
    <row r="6" ht="48" customHeight="1" spans="1:10">
      <c r="A6" s="10" t="s">
        <v>30</v>
      </c>
      <c r="B6" s="11" t="s">
        <v>31</v>
      </c>
      <c r="C6" s="13" t="s">
        <v>32</v>
      </c>
      <c r="D6" s="13" t="s">
        <v>33</v>
      </c>
      <c r="E6" s="13" t="s">
        <v>34</v>
      </c>
      <c r="F6" s="10" t="s">
        <v>15</v>
      </c>
      <c r="G6" s="10" t="s">
        <v>35</v>
      </c>
      <c r="H6" s="10" t="s">
        <v>36</v>
      </c>
      <c r="I6" s="16">
        <v>0</v>
      </c>
      <c r="J6" s="18"/>
    </row>
    <row r="7" ht="53" customHeight="1" spans="1:10">
      <c r="A7" s="10" t="s">
        <v>37</v>
      </c>
      <c r="B7" s="13" t="s">
        <v>38</v>
      </c>
      <c r="C7" s="12" t="str">
        <f>IF(MOD(RIGHT(LEFT(D7,17)),2),"男","女")</f>
        <v>男</v>
      </c>
      <c r="D7" s="13" t="s">
        <v>39</v>
      </c>
      <c r="E7" s="13" t="s">
        <v>40</v>
      </c>
      <c r="F7" s="10" t="s">
        <v>15</v>
      </c>
      <c r="G7" s="10" t="s">
        <v>41</v>
      </c>
      <c r="H7" s="10" t="s">
        <v>36</v>
      </c>
      <c r="I7" s="16">
        <v>0</v>
      </c>
      <c r="J7" s="13"/>
    </row>
    <row r="8" ht="53" customHeight="1"/>
    <row r="9" ht="24" customHeight="1"/>
    <row r="10" ht="24" customHeight="1"/>
    <row r="11" ht="24" customHeight="1"/>
    <row r="12" ht="24" customHeight="1"/>
    <row r="13" ht="24" customHeight="1"/>
  </sheetData>
  <mergeCells count="1">
    <mergeCell ref="A1:J1"/>
  </mergeCells>
  <printOptions horizontalCentered="1"/>
  <pageMargins left="0.751388888888889" right="0.751388888888889" top="0.66875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桧</cp:lastModifiedBy>
  <dcterms:created xsi:type="dcterms:W3CDTF">2020-04-14T08:43:00Z</dcterms:created>
  <dcterms:modified xsi:type="dcterms:W3CDTF">2021-04-26T00:41:27Z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507425A346D8453A915D9EC3CFD42603</vt:lpwstr>
  </property>
</Properties>
</file>