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90" activeTab="1"/>
  </bookViews>
  <sheets>
    <sheet name="总成绩（男）" sheetId="1" r:id="rId1"/>
    <sheet name="总成绩（女）" sheetId="2" r:id="rId2"/>
  </sheets>
  <calcPr calcId="144525"/>
</workbook>
</file>

<file path=xl/sharedStrings.xml><?xml version="1.0" encoding="utf-8"?>
<sst xmlns="http://schemas.openxmlformats.org/spreadsheetml/2006/main" count="100" uniqueCount="92">
  <si>
    <t xml:space="preserve">2021年依兰县公安局招聘辅警总成绩（男）
</t>
  </si>
  <si>
    <t>序号</t>
  </si>
  <si>
    <t>姓名</t>
  </si>
  <si>
    <t>准考证号</t>
  </si>
  <si>
    <t>笔试分数</t>
  </si>
  <si>
    <t>笔试折合成绩(60%)</t>
  </si>
  <si>
    <t>面试分数</t>
  </si>
  <si>
    <t>面试折合成绩(40%)</t>
  </si>
  <si>
    <t>总分数</t>
  </si>
  <si>
    <t>齐加明</t>
  </si>
  <si>
    <t>石小亮</t>
  </si>
  <si>
    <t>高明</t>
  </si>
  <si>
    <t>孙凯</t>
  </si>
  <si>
    <t>谢士杰</t>
  </si>
  <si>
    <t>原红涛</t>
  </si>
  <si>
    <t>刘明奇</t>
  </si>
  <si>
    <t>范强</t>
  </si>
  <si>
    <t>林雪松</t>
  </si>
  <si>
    <t>刘帅</t>
  </si>
  <si>
    <t>王学东</t>
  </si>
  <si>
    <t>张思淼</t>
  </si>
  <si>
    <t>董岩</t>
  </si>
  <si>
    <t>于浦洋</t>
  </si>
  <si>
    <t>朱鹏宇</t>
  </si>
  <si>
    <t>顾涵</t>
  </si>
  <si>
    <t>于立鹏</t>
  </si>
  <si>
    <t>张占冰</t>
  </si>
  <si>
    <t>张立伟</t>
  </si>
  <si>
    <t>吕泓洋</t>
  </si>
  <si>
    <t>李治</t>
  </si>
  <si>
    <t>赵立伟</t>
  </si>
  <si>
    <t>刘俊</t>
  </si>
  <si>
    <t>于航</t>
  </si>
  <si>
    <t>张震</t>
  </si>
  <si>
    <t>李鑫博</t>
  </si>
  <si>
    <t>李存</t>
  </si>
  <si>
    <t>王健懿</t>
  </si>
  <si>
    <t>刘福权</t>
  </si>
  <si>
    <t>刘彦麟</t>
  </si>
  <si>
    <t>王帅</t>
  </si>
  <si>
    <t>金泽文</t>
  </si>
  <si>
    <t>卞新鹏</t>
  </si>
  <si>
    <t>孙楠</t>
  </si>
  <si>
    <t>李泽华</t>
  </si>
  <si>
    <t>吴迪</t>
  </si>
  <si>
    <t>郭文博</t>
  </si>
  <si>
    <t>葛铠源</t>
  </si>
  <si>
    <t>桂城城</t>
  </si>
  <si>
    <t>赵中赫</t>
  </si>
  <si>
    <t>石哲</t>
  </si>
  <si>
    <t>王久辉</t>
  </si>
  <si>
    <t>李子林</t>
  </si>
  <si>
    <t>白金石</t>
  </si>
  <si>
    <t>刘萌</t>
  </si>
  <si>
    <t>施植译</t>
  </si>
  <si>
    <t>刘磊</t>
  </si>
  <si>
    <t>高学伟</t>
  </si>
  <si>
    <t>赵正轩</t>
  </si>
  <si>
    <t>满奇樾</t>
  </si>
  <si>
    <t>田园</t>
  </si>
  <si>
    <t>周笛</t>
  </si>
  <si>
    <t>盛笛</t>
  </si>
  <si>
    <t>金世明</t>
  </si>
  <si>
    <t>赵佟泽铭</t>
  </si>
  <si>
    <t>高山</t>
  </si>
  <si>
    <t>王利锋</t>
  </si>
  <si>
    <t>焦开鹤</t>
  </si>
  <si>
    <t>汝禹昂</t>
  </si>
  <si>
    <t>赵飞宇</t>
  </si>
  <si>
    <t>闻俊杰</t>
  </si>
  <si>
    <t>宋昊轩</t>
  </si>
  <si>
    <t>孟德宽</t>
  </si>
  <si>
    <t>周政光</t>
  </si>
  <si>
    <t>王雷</t>
  </si>
  <si>
    <t>周俊峰</t>
  </si>
  <si>
    <t>田佳兴</t>
  </si>
  <si>
    <t>郑睿</t>
  </si>
  <si>
    <t>杜林林</t>
  </si>
  <si>
    <t xml:space="preserve">2021年依兰县公安局招聘辅警总成绩（女）
</t>
  </si>
  <si>
    <t>程珊珊</t>
  </si>
  <si>
    <t>温艳艳</t>
  </si>
  <si>
    <t>徐冰</t>
  </si>
  <si>
    <t>王岩</t>
  </si>
  <si>
    <t>魏春凤</t>
  </si>
  <si>
    <t>朱珊珊</t>
  </si>
  <si>
    <t>周国秀</t>
  </si>
  <si>
    <t>李莹</t>
  </si>
  <si>
    <t>肖金嫚</t>
  </si>
  <si>
    <t>李佳阳</t>
  </si>
  <si>
    <t>孙婉萍</t>
  </si>
  <si>
    <t>韩影</t>
  </si>
  <si>
    <t>杨桂梅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</si>
</sst>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8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9" fillId="34" borderId="1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ont="1" applyFill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76" fontId="0" fillId="0" borderId="0" xfId="0" applyNumberForma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1"/>
  <sheetViews>
    <sheetView workbookViewId="0">
      <selection activeCell="L10" sqref="L10"/>
    </sheetView>
  </sheetViews>
  <sheetFormatPr defaultColWidth="9" defaultRowHeight="13.5"/>
  <cols>
    <col min="1" max="1" width="5.625" customWidth="1"/>
    <col min="2" max="2" width="10" customWidth="1"/>
    <col min="3" max="3" width="13.625" customWidth="1"/>
    <col min="4" max="4" width="9.75" style="28" customWidth="1"/>
    <col min="5" max="5" width="14.5" style="29" customWidth="1"/>
    <col min="6" max="6" width="10.5" style="4" customWidth="1"/>
    <col min="7" max="7" width="14.25" style="29" customWidth="1"/>
    <col min="8" max="8" width="9" style="30" customWidth="1"/>
  </cols>
  <sheetData>
    <row r="1" s="1" customFormat="1" ht="41" customHeight="1" spans="1:8">
      <c r="A1" s="5" t="s">
        <v>0</v>
      </c>
      <c r="B1" s="5"/>
      <c r="C1" s="5"/>
      <c r="D1" s="5"/>
      <c r="E1" s="6"/>
      <c r="F1" s="31"/>
      <c r="G1" s="6"/>
      <c r="H1" s="6"/>
    </row>
    <row r="2" s="1" customFormat="1" ht="36" customHeight="1" spans="1:8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32" t="s">
        <v>6</v>
      </c>
      <c r="G2" s="11" t="s">
        <v>7</v>
      </c>
      <c r="H2" s="13" t="s">
        <v>8</v>
      </c>
    </row>
    <row r="3" s="1" customFormat="1" ht="23.1" customHeight="1" spans="1:8">
      <c r="A3" s="14">
        <v>1</v>
      </c>
      <c r="B3" s="15" t="s">
        <v>9</v>
      </c>
      <c r="C3" s="15">
        <v>20210303</v>
      </c>
      <c r="D3" s="16">
        <v>73</v>
      </c>
      <c r="E3" s="17">
        <f t="shared" ref="E3:E66" si="0">D3*0.6</f>
        <v>43.8</v>
      </c>
      <c r="F3" s="17">
        <v>81.93</v>
      </c>
      <c r="G3" s="17">
        <f t="shared" ref="G3:G66" si="1">F3*0.4</f>
        <v>32.772</v>
      </c>
      <c r="H3" s="19">
        <f t="shared" ref="H3:H66" si="2">E3+G3</f>
        <v>76.572</v>
      </c>
    </row>
    <row r="4" s="1" customFormat="1" ht="23.1" customHeight="1" spans="1:8">
      <c r="A4" s="14">
        <v>2</v>
      </c>
      <c r="B4" s="15" t="s">
        <v>10</v>
      </c>
      <c r="C4" s="15">
        <v>20210122</v>
      </c>
      <c r="D4" s="16">
        <v>74</v>
      </c>
      <c r="E4" s="17">
        <f t="shared" si="0"/>
        <v>44.4</v>
      </c>
      <c r="F4" s="17">
        <v>79.13</v>
      </c>
      <c r="G4" s="17">
        <f t="shared" si="1"/>
        <v>31.652</v>
      </c>
      <c r="H4" s="19">
        <f t="shared" si="2"/>
        <v>76.052</v>
      </c>
    </row>
    <row r="5" s="1" customFormat="1" ht="23.1" customHeight="1" spans="1:8">
      <c r="A5" s="14">
        <v>3</v>
      </c>
      <c r="B5" s="15" t="s">
        <v>11</v>
      </c>
      <c r="C5" s="15">
        <v>20210128</v>
      </c>
      <c r="D5" s="16">
        <v>77</v>
      </c>
      <c r="E5" s="17">
        <f t="shared" si="0"/>
        <v>46.2</v>
      </c>
      <c r="F5" s="18">
        <v>69.8</v>
      </c>
      <c r="G5" s="17">
        <f t="shared" si="1"/>
        <v>27.92</v>
      </c>
      <c r="H5" s="19">
        <f t="shared" si="2"/>
        <v>74.12</v>
      </c>
    </row>
    <row r="6" s="1" customFormat="1" ht="23.1" customHeight="1" spans="1:8">
      <c r="A6" s="14">
        <v>4</v>
      </c>
      <c r="B6" s="15" t="s">
        <v>12</v>
      </c>
      <c r="C6" s="15">
        <v>20210304</v>
      </c>
      <c r="D6" s="16">
        <v>67</v>
      </c>
      <c r="E6" s="17">
        <f t="shared" si="0"/>
        <v>40.2</v>
      </c>
      <c r="F6" s="18">
        <v>84</v>
      </c>
      <c r="G6" s="17">
        <f t="shared" si="1"/>
        <v>33.6</v>
      </c>
      <c r="H6" s="19">
        <f t="shared" si="2"/>
        <v>73.8</v>
      </c>
    </row>
    <row r="7" s="1" customFormat="1" ht="23.1" customHeight="1" spans="1:8">
      <c r="A7" s="14">
        <v>5</v>
      </c>
      <c r="B7" s="15" t="s">
        <v>13</v>
      </c>
      <c r="C7" s="15">
        <v>20210325</v>
      </c>
      <c r="D7" s="16">
        <v>66</v>
      </c>
      <c r="E7" s="17">
        <f t="shared" si="0"/>
        <v>39.6</v>
      </c>
      <c r="F7" s="17">
        <v>83.33</v>
      </c>
      <c r="G7" s="17">
        <f t="shared" si="1"/>
        <v>33.332</v>
      </c>
      <c r="H7" s="19">
        <f t="shared" si="2"/>
        <v>72.932</v>
      </c>
    </row>
    <row r="8" s="1" customFormat="1" ht="23.1" customHeight="1" spans="1:8">
      <c r="A8" s="14">
        <v>6</v>
      </c>
      <c r="B8" s="15" t="s">
        <v>14</v>
      </c>
      <c r="C8" s="15">
        <v>20210223</v>
      </c>
      <c r="D8" s="16">
        <v>72</v>
      </c>
      <c r="E8" s="17">
        <f t="shared" si="0"/>
        <v>43.2</v>
      </c>
      <c r="F8" s="17">
        <v>73.67</v>
      </c>
      <c r="G8" s="17">
        <f t="shared" si="1"/>
        <v>29.468</v>
      </c>
      <c r="H8" s="19">
        <f t="shared" si="2"/>
        <v>72.668</v>
      </c>
    </row>
    <row r="9" s="1" customFormat="1" ht="23.1" customHeight="1" spans="1:8">
      <c r="A9" s="14">
        <v>7</v>
      </c>
      <c r="B9" s="15" t="s">
        <v>15</v>
      </c>
      <c r="C9" s="15">
        <v>20210318</v>
      </c>
      <c r="D9" s="16">
        <v>73</v>
      </c>
      <c r="E9" s="17">
        <f t="shared" si="0"/>
        <v>43.8</v>
      </c>
      <c r="F9" s="17">
        <v>70.2</v>
      </c>
      <c r="G9" s="17">
        <f t="shared" si="1"/>
        <v>28.08</v>
      </c>
      <c r="H9" s="19">
        <f t="shared" si="2"/>
        <v>71.88</v>
      </c>
    </row>
    <row r="10" s="1" customFormat="1" ht="23.1" customHeight="1" spans="1:9">
      <c r="A10" s="14">
        <v>8</v>
      </c>
      <c r="B10" s="15" t="s">
        <v>16</v>
      </c>
      <c r="C10" s="15">
        <v>20210228</v>
      </c>
      <c r="D10" s="16">
        <v>67</v>
      </c>
      <c r="E10" s="17">
        <f t="shared" si="0"/>
        <v>40.2</v>
      </c>
      <c r="F10" s="18">
        <v>77.53</v>
      </c>
      <c r="G10" s="17">
        <f t="shared" si="1"/>
        <v>31.012</v>
      </c>
      <c r="H10" s="19">
        <f t="shared" si="2"/>
        <v>71.212</v>
      </c>
      <c r="I10" s="33"/>
    </row>
    <row r="11" s="1" customFormat="1" ht="23.1" customHeight="1" spans="1:8">
      <c r="A11" s="14">
        <v>9</v>
      </c>
      <c r="B11" s="15" t="s">
        <v>17</v>
      </c>
      <c r="C11" s="15">
        <v>20210113</v>
      </c>
      <c r="D11" s="16">
        <v>69</v>
      </c>
      <c r="E11" s="17">
        <f t="shared" si="0"/>
        <v>41.4</v>
      </c>
      <c r="F11" s="17">
        <v>73.8</v>
      </c>
      <c r="G11" s="17">
        <f t="shared" si="1"/>
        <v>29.52</v>
      </c>
      <c r="H11" s="19">
        <f t="shared" si="2"/>
        <v>70.92</v>
      </c>
    </row>
    <row r="12" s="1" customFormat="1" ht="23.1" customHeight="1" spans="1:8">
      <c r="A12" s="14">
        <v>10</v>
      </c>
      <c r="B12" s="15" t="s">
        <v>18</v>
      </c>
      <c r="C12" s="15">
        <v>20210120</v>
      </c>
      <c r="D12" s="16">
        <v>65</v>
      </c>
      <c r="E12" s="17">
        <f t="shared" si="0"/>
        <v>39</v>
      </c>
      <c r="F12" s="18">
        <v>78.6</v>
      </c>
      <c r="G12" s="17">
        <f t="shared" si="1"/>
        <v>31.44</v>
      </c>
      <c r="H12" s="19">
        <f t="shared" si="2"/>
        <v>70.44</v>
      </c>
    </row>
    <row r="13" s="1" customFormat="1" ht="23.1" customHeight="1" spans="1:8">
      <c r="A13" s="14">
        <v>11</v>
      </c>
      <c r="B13" s="15" t="s">
        <v>19</v>
      </c>
      <c r="C13" s="15">
        <v>20210218</v>
      </c>
      <c r="D13" s="16">
        <v>66</v>
      </c>
      <c r="E13" s="17">
        <f t="shared" si="0"/>
        <v>39.6</v>
      </c>
      <c r="F13" s="18">
        <v>73.6</v>
      </c>
      <c r="G13" s="17">
        <f t="shared" si="1"/>
        <v>29.44</v>
      </c>
      <c r="H13" s="19">
        <f t="shared" si="2"/>
        <v>69.04</v>
      </c>
    </row>
    <row r="14" s="1" customFormat="1" ht="23.1" customHeight="1" spans="1:8">
      <c r="A14" s="14">
        <v>12</v>
      </c>
      <c r="B14" s="15" t="s">
        <v>20</v>
      </c>
      <c r="C14" s="15">
        <v>20210125</v>
      </c>
      <c r="D14" s="16">
        <v>67</v>
      </c>
      <c r="E14" s="17">
        <f t="shared" si="0"/>
        <v>40.2</v>
      </c>
      <c r="F14" s="17">
        <v>71.93</v>
      </c>
      <c r="G14" s="17">
        <f t="shared" si="1"/>
        <v>28.772</v>
      </c>
      <c r="H14" s="19">
        <f t="shared" si="2"/>
        <v>68.972</v>
      </c>
    </row>
    <row r="15" s="1" customFormat="1" ht="23.1" customHeight="1" spans="1:8">
      <c r="A15" s="14">
        <v>13</v>
      </c>
      <c r="B15" s="15" t="s">
        <v>21</v>
      </c>
      <c r="C15" s="15">
        <v>20210201</v>
      </c>
      <c r="D15" s="16">
        <v>68</v>
      </c>
      <c r="E15" s="17">
        <f t="shared" si="0"/>
        <v>40.8</v>
      </c>
      <c r="F15" s="17">
        <v>70.13</v>
      </c>
      <c r="G15" s="17">
        <f t="shared" si="1"/>
        <v>28.052</v>
      </c>
      <c r="H15" s="19">
        <f t="shared" si="2"/>
        <v>68.852</v>
      </c>
    </row>
    <row r="16" s="1" customFormat="1" ht="23.1" customHeight="1" spans="1:8">
      <c r="A16" s="14">
        <v>14</v>
      </c>
      <c r="B16" s="15" t="s">
        <v>22</v>
      </c>
      <c r="C16" s="15">
        <v>20210315</v>
      </c>
      <c r="D16" s="16">
        <v>62</v>
      </c>
      <c r="E16" s="17">
        <f t="shared" si="0"/>
        <v>37.2</v>
      </c>
      <c r="F16" s="17">
        <v>78.73</v>
      </c>
      <c r="G16" s="17">
        <f t="shared" si="1"/>
        <v>31.492</v>
      </c>
      <c r="H16" s="19">
        <f t="shared" si="2"/>
        <v>68.692</v>
      </c>
    </row>
    <row r="17" s="1" customFormat="1" ht="23.1" customHeight="1" spans="1:8">
      <c r="A17" s="14">
        <v>15</v>
      </c>
      <c r="B17" s="15" t="s">
        <v>23</v>
      </c>
      <c r="C17" s="15">
        <v>20210227</v>
      </c>
      <c r="D17" s="16">
        <v>65</v>
      </c>
      <c r="E17" s="17">
        <f t="shared" si="0"/>
        <v>39</v>
      </c>
      <c r="F17" s="17">
        <v>74.13</v>
      </c>
      <c r="G17" s="17">
        <f t="shared" si="1"/>
        <v>29.652</v>
      </c>
      <c r="H17" s="19">
        <f t="shared" si="2"/>
        <v>68.652</v>
      </c>
    </row>
    <row r="18" s="1" customFormat="1" ht="23.1" customHeight="1" spans="1:8">
      <c r="A18" s="14">
        <v>16</v>
      </c>
      <c r="B18" s="15" t="s">
        <v>24</v>
      </c>
      <c r="C18" s="15">
        <v>20210103</v>
      </c>
      <c r="D18" s="16">
        <v>63</v>
      </c>
      <c r="E18" s="17">
        <f t="shared" si="0"/>
        <v>37.8</v>
      </c>
      <c r="F18" s="18">
        <v>76.13</v>
      </c>
      <c r="G18" s="17">
        <f t="shared" si="1"/>
        <v>30.452</v>
      </c>
      <c r="H18" s="19">
        <f t="shared" si="2"/>
        <v>68.252</v>
      </c>
    </row>
    <row r="19" s="1" customFormat="1" ht="23.1" customHeight="1" spans="1:8">
      <c r="A19" s="14">
        <v>17</v>
      </c>
      <c r="B19" s="15" t="s">
        <v>25</v>
      </c>
      <c r="C19" s="15">
        <v>20210305</v>
      </c>
      <c r="D19" s="16">
        <v>65</v>
      </c>
      <c r="E19" s="17">
        <f t="shared" si="0"/>
        <v>39</v>
      </c>
      <c r="F19" s="18">
        <v>72.73</v>
      </c>
      <c r="G19" s="17">
        <f t="shared" si="1"/>
        <v>29.092</v>
      </c>
      <c r="H19" s="19">
        <f t="shared" si="2"/>
        <v>68.092</v>
      </c>
    </row>
    <row r="20" s="1" customFormat="1" ht="23.1" customHeight="1" spans="1:8">
      <c r="A20" s="14">
        <v>18</v>
      </c>
      <c r="B20" s="15" t="s">
        <v>26</v>
      </c>
      <c r="C20" s="15">
        <v>20210306</v>
      </c>
      <c r="D20" s="16">
        <v>65</v>
      </c>
      <c r="E20" s="17">
        <f t="shared" si="0"/>
        <v>39</v>
      </c>
      <c r="F20" s="17">
        <v>71.53</v>
      </c>
      <c r="G20" s="17">
        <f t="shared" si="1"/>
        <v>28.612</v>
      </c>
      <c r="H20" s="19">
        <f t="shared" si="2"/>
        <v>67.612</v>
      </c>
    </row>
    <row r="21" s="1" customFormat="1" ht="23.1" customHeight="1" spans="1:8">
      <c r="A21" s="14">
        <v>19</v>
      </c>
      <c r="B21" s="15" t="s">
        <v>27</v>
      </c>
      <c r="C21" s="15">
        <v>20210401</v>
      </c>
      <c r="D21" s="16">
        <v>62</v>
      </c>
      <c r="E21" s="17">
        <f t="shared" si="0"/>
        <v>37.2</v>
      </c>
      <c r="F21" s="18">
        <v>75.8</v>
      </c>
      <c r="G21" s="17">
        <f t="shared" si="1"/>
        <v>30.32</v>
      </c>
      <c r="H21" s="19">
        <f t="shared" si="2"/>
        <v>67.52</v>
      </c>
    </row>
    <row r="22" s="1" customFormat="1" ht="23.1" customHeight="1" spans="1:8">
      <c r="A22" s="14">
        <v>20</v>
      </c>
      <c r="B22" s="15" t="s">
        <v>28</v>
      </c>
      <c r="C22" s="15">
        <v>20210327</v>
      </c>
      <c r="D22" s="16">
        <v>66</v>
      </c>
      <c r="E22" s="17">
        <f t="shared" si="0"/>
        <v>39.6</v>
      </c>
      <c r="F22" s="17">
        <v>69.47</v>
      </c>
      <c r="G22" s="17">
        <f t="shared" si="1"/>
        <v>27.788</v>
      </c>
      <c r="H22" s="19">
        <f t="shared" si="2"/>
        <v>67.388</v>
      </c>
    </row>
    <row r="23" s="1" customFormat="1" ht="23.1" customHeight="1" spans="1:8">
      <c r="A23" s="14">
        <v>21</v>
      </c>
      <c r="B23" s="15" t="s">
        <v>29</v>
      </c>
      <c r="C23" s="15">
        <v>20210312</v>
      </c>
      <c r="D23" s="16">
        <v>64</v>
      </c>
      <c r="E23" s="17">
        <f t="shared" si="0"/>
        <v>38.4</v>
      </c>
      <c r="F23" s="17">
        <v>72.2</v>
      </c>
      <c r="G23" s="17">
        <f t="shared" si="1"/>
        <v>28.88</v>
      </c>
      <c r="H23" s="19">
        <f t="shared" si="2"/>
        <v>67.28</v>
      </c>
    </row>
    <row r="24" s="1" customFormat="1" ht="23.1" customHeight="1" spans="1:8">
      <c r="A24" s="14">
        <v>22</v>
      </c>
      <c r="B24" s="15" t="s">
        <v>30</v>
      </c>
      <c r="C24" s="15">
        <v>20210221</v>
      </c>
      <c r="D24" s="16">
        <v>62</v>
      </c>
      <c r="E24" s="17">
        <f t="shared" si="0"/>
        <v>37.2</v>
      </c>
      <c r="F24" s="17">
        <v>75.2</v>
      </c>
      <c r="G24" s="17">
        <f t="shared" si="1"/>
        <v>30.08</v>
      </c>
      <c r="H24" s="19">
        <f t="shared" si="2"/>
        <v>67.28</v>
      </c>
    </row>
    <row r="25" s="1" customFormat="1" ht="23.1" customHeight="1" spans="1:8">
      <c r="A25" s="14">
        <v>23</v>
      </c>
      <c r="B25" s="15" t="s">
        <v>31</v>
      </c>
      <c r="C25" s="15">
        <v>20210226</v>
      </c>
      <c r="D25" s="16">
        <v>64</v>
      </c>
      <c r="E25" s="17">
        <f t="shared" si="0"/>
        <v>38.4</v>
      </c>
      <c r="F25" s="17">
        <v>71.73</v>
      </c>
      <c r="G25" s="17">
        <f t="shared" si="1"/>
        <v>28.692</v>
      </c>
      <c r="H25" s="19">
        <f t="shared" si="2"/>
        <v>67.092</v>
      </c>
    </row>
    <row r="26" s="1" customFormat="1" ht="23.1" customHeight="1" spans="1:8">
      <c r="A26" s="14">
        <v>24</v>
      </c>
      <c r="B26" s="15" t="s">
        <v>32</v>
      </c>
      <c r="C26" s="15">
        <v>20210107</v>
      </c>
      <c r="D26" s="16">
        <v>66</v>
      </c>
      <c r="E26" s="17">
        <f t="shared" si="0"/>
        <v>39.6</v>
      </c>
      <c r="F26" s="17">
        <v>68.53</v>
      </c>
      <c r="G26" s="17">
        <f t="shared" si="1"/>
        <v>27.412</v>
      </c>
      <c r="H26" s="19">
        <f t="shared" si="2"/>
        <v>67.012</v>
      </c>
    </row>
    <row r="27" s="1" customFormat="1" ht="23.1" customHeight="1" spans="1:8">
      <c r="A27" s="14">
        <v>25</v>
      </c>
      <c r="B27" s="15" t="s">
        <v>33</v>
      </c>
      <c r="C27" s="15">
        <v>20210301</v>
      </c>
      <c r="D27" s="16">
        <v>61</v>
      </c>
      <c r="E27" s="17">
        <f t="shared" si="0"/>
        <v>36.6</v>
      </c>
      <c r="F27" s="17">
        <v>75.07</v>
      </c>
      <c r="G27" s="17">
        <f t="shared" si="1"/>
        <v>30.028</v>
      </c>
      <c r="H27" s="19">
        <f t="shared" si="2"/>
        <v>66.628</v>
      </c>
    </row>
    <row r="28" s="1" customFormat="1" ht="23.1" customHeight="1" spans="1:8">
      <c r="A28" s="14">
        <v>26</v>
      </c>
      <c r="B28" s="15" t="s">
        <v>34</v>
      </c>
      <c r="C28" s="15">
        <v>20210405</v>
      </c>
      <c r="D28" s="16">
        <v>60</v>
      </c>
      <c r="E28" s="17">
        <f t="shared" si="0"/>
        <v>36</v>
      </c>
      <c r="F28" s="18">
        <v>75.93</v>
      </c>
      <c r="G28" s="17">
        <f t="shared" si="1"/>
        <v>30.372</v>
      </c>
      <c r="H28" s="19">
        <f t="shared" si="2"/>
        <v>66.372</v>
      </c>
    </row>
    <row r="29" s="1" customFormat="1" ht="23.1" customHeight="1" spans="1:8">
      <c r="A29" s="14">
        <v>27</v>
      </c>
      <c r="B29" s="15" t="s">
        <v>35</v>
      </c>
      <c r="C29" s="15">
        <v>20210314</v>
      </c>
      <c r="D29" s="16">
        <v>61</v>
      </c>
      <c r="E29" s="17">
        <f t="shared" si="0"/>
        <v>36.6</v>
      </c>
      <c r="F29" s="17">
        <v>73.13</v>
      </c>
      <c r="G29" s="17">
        <f t="shared" si="1"/>
        <v>29.252</v>
      </c>
      <c r="H29" s="19">
        <f t="shared" si="2"/>
        <v>65.852</v>
      </c>
    </row>
    <row r="30" s="1" customFormat="1" ht="23.1" customHeight="1" spans="1:8">
      <c r="A30" s="14">
        <v>28</v>
      </c>
      <c r="B30" s="15" t="s">
        <v>36</v>
      </c>
      <c r="C30" s="15">
        <v>20210101</v>
      </c>
      <c r="D30" s="16">
        <v>56</v>
      </c>
      <c r="E30" s="17">
        <f t="shared" si="0"/>
        <v>33.6</v>
      </c>
      <c r="F30" s="17">
        <v>80.4</v>
      </c>
      <c r="G30" s="17">
        <f t="shared" si="1"/>
        <v>32.16</v>
      </c>
      <c r="H30" s="19">
        <f t="shared" si="2"/>
        <v>65.76</v>
      </c>
    </row>
    <row r="31" s="1" customFormat="1" ht="23.1" customHeight="1" spans="1:8">
      <c r="A31" s="14">
        <v>29</v>
      </c>
      <c r="B31" s="15" t="s">
        <v>37</v>
      </c>
      <c r="C31" s="15">
        <v>20210313</v>
      </c>
      <c r="D31" s="16">
        <v>60</v>
      </c>
      <c r="E31" s="17">
        <f t="shared" si="0"/>
        <v>36</v>
      </c>
      <c r="F31" s="17">
        <v>73.93</v>
      </c>
      <c r="G31" s="17">
        <f t="shared" si="1"/>
        <v>29.572</v>
      </c>
      <c r="H31" s="19">
        <f t="shared" si="2"/>
        <v>65.572</v>
      </c>
    </row>
    <row r="32" s="1" customFormat="1" ht="23.1" customHeight="1" spans="1:8">
      <c r="A32" s="14">
        <v>30</v>
      </c>
      <c r="B32" s="15" t="s">
        <v>38</v>
      </c>
      <c r="C32" s="15">
        <v>20210302</v>
      </c>
      <c r="D32" s="16">
        <v>62</v>
      </c>
      <c r="E32" s="17">
        <f t="shared" si="0"/>
        <v>37.2</v>
      </c>
      <c r="F32" s="17">
        <v>70.87</v>
      </c>
      <c r="G32" s="17">
        <f t="shared" si="1"/>
        <v>28.348</v>
      </c>
      <c r="H32" s="19">
        <f t="shared" si="2"/>
        <v>65.548</v>
      </c>
    </row>
    <row r="33" s="1" customFormat="1" ht="23.1" customHeight="1" spans="1:8">
      <c r="A33" s="14">
        <v>31</v>
      </c>
      <c r="B33" s="15" t="s">
        <v>39</v>
      </c>
      <c r="C33" s="15">
        <v>20210319</v>
      </c>
      <c r="D33" s="16">
        <v>62</v>
      </c>
      <c r="E33" s="17">
        <f t="shared" si="0"/>
        <v>37.2</v>
      </c>
      <c r="F33" s="17">
        <v>70.6</v>
      </c>
      <c r="G33" s="17">
        <f t="shared" si="1"/>
        <v>28.24</v>
      </c>
      <c r="H33" s="19">
        <f t="shared" si="2"/>
        <v>65.44</v>
      </c>
    </row>
    <row r="34" s="1" customFormat="1" ht="23.1" customHeight="1" spans="1:8">
      <c r="A34" s="14">
        <v>32</v>
      </c>
      <c r="B34" s="15" t="s">
        <v>40</v>
      </c>
      <c r="C34" s="15">
        <v>20210217</v>
      </c>
      <c r="D34" s="16">
        <v>60</v>
      </c>
      <c r="E34" s="17">
        <f t="shared" si="0"/>
        <v>36</v>
      </c>
      <c r="F34" s="17">
        <v>73.4</v>
      </c>
      <c r="G34" s="17">
        <f t="shared" si="1"/>
        <v>29.36</v>
      </c>
      <c r="H34" s="19">
        <f t="shared" si="2"/>
        <v>65.36</v>
      </c>
    </row>
    <row r="35" s="1" customFormat="1" ht="23.1" customHeight="1" spans="1:8">
      <c r="A35" s="14">
        <v>33</v>
      </c>
      <c r="B35" s="15" t="s">
        <v>41</v>
      </c>
      <c r="C35" s="15">
        <v>20210316</v>
      </c>
      <c r="D35" s="16">
        <v>61</v>
      </c>
      <c r="E35" s="17">
        <f t="shared" si="0"/>
        <v>36.6</v>
      </c>
      <c r="F35" s="17">
        <v>71.8</v>
      </c>
      <c r="G35" s="17">
        <f t="shared" si="1"/>
        <v>28.72</v>
      </c>
      <c r="H35" s="19">
        <f t="shared" si="2"/>
        <v>65.32</v>
      </c>
    </row>
    <row r="36" s="1" customFormat="1" ht="23.1" customHeight="1" spans="1:8">
      <c r="A36" s="14">
        <v>34</v>
      </c>
      <c r="B36" s="15" t="s">
        <v>42</v>
      </c>
      <c r="C36" s="15">
        <v>20210414</v>
      </c>
      <c r="D36" s="16">
        <v>59</v>
      </c>
      <c r="E36" s="17">
        <f t="shared" si="0"/>
        <v>35.4</v>
      </c>
      <c r="F36" s="17">
        <v>74.8</v>
      </c>
      <c r="G36" s="17">
        <f t="shared" si="1"/>
        <v>29.92</v>
      </c>
      <c r="H36" s="19">
        <f t="shared" si="2"/>
        <v>65.32</v>
      </c>
    </row>
    <row r="37" s="1" customFormat="1" ht="23.1" customHeight="1" spans="1:8">
      <c r="A37" s="14">
        <v>35</v>
      </c>
      <c r="B37" s="15" t="s">
        <v>43</v>
      </c>
      <c r="C37" s="15">
        <v>20210220</v>
      </c>
      <c r="D37" s="16">
        <v>61</v>
      </c>
      <c r="E37" s="17">
        <f t="shared" si="0"/>
        <v>36.6</v>
      </c>
      <c r="F37" s="17">
        <v>71.47</v>
      </c>
      <c r="G37" s="17">
        <f t="shared" si="1"/>
        <v>28.588</v>
      </c>
      <c r="H37" s="19">
        <f t="shared" si="2"/>
        <v>65.188</v>
      </c>
    </row>
    <row r="38" s="1" customFormat="1" ht="23.1" customHeight="1" spans="1:8">
      <c r="A38" s="14">
        <v>36</v>
      </c>
      <c r="B38" s="15" t="s">
        <v>44</v>
      </c>
      <c r="C38" s="15">
        <v>20210310</v>
      </c>
      <c r="D38" s="16">
        <v>60</v>
      </c>
      <c r="E38" s="17">
        <f t="shared" si="0"/>
        <v>36</v>
      </c>
      <c r="F38" s="17">
        <v>72.8</v>
      </c>
      <c r="G38" s="17">
        <f t="shared" si="1"/>
        <v>29.12</v>
      </c>
      <c r="H38" s="19">
        <f t="shared" si="2"/>
        <v>65.12</v>
      </c>
    </row>
    <row r="39" s="1" customFormat="1" ht="23.1" customHeight="1" spans="1:8">
      <c r="A39" s="14">
        <v>37</v>
      </c>
      <c r="B39" s="15" t="s">
        <v>45</v>
      </c>
      <c r="C39" s="15">
        <v>20210212</v>
      </c>
      <c r="D39" s="16">
        <v>58</v>
      </c>
      <c r="E39" s="17">
        <f t="shared" si="0"/>
        <v>34.8</v>
      </c>
      <c r="F39" s="18">
        <v>75.2</v>
      </c>
      <c r="G39" s="17">
        <f t="shared" si="1"/>
        <v>30.08</v>
      </c>
      <c r="H39" s="19">
        <f t="shared" si="2"/>
        <v>64.88</v>
      </c>
    </row>
    <row r="40" s="1" customFormat="1" ht="23.1" customHeight="1" spans="1:8">
      <c r="A40" s="14">
        <v>38</v>
      </c>
      <c r="B40" s="15" t="s">
        <v>46</v>
      </c>
      <c r="C40" s="15">
        <v>20210115</v>
      </c>
      <c r="D40" s="16">
        <v>56</v>
      </c>
      <c r="E40" s="17">
        <f t="shared" si="0"/>
        <v>33.6</v>
      </c>
      <c r="F40" s="17">
        <v>77.27</v>
      </c>
      <c r="G40" s="17">
        <f t="shared" si="1"/>
        <v>30.908</v>
      </c>
      <c r="H40" s="19">
        <f t="shared" si="2"/>
        <v>64.508</v>
      </c>
    </row>
    <row r="41" s="1" customFormat="1" ht="23.1" customHeight="1" spans="1:8">
      <c r="A41" s="14">
        <v>39</v>
      </c>
      <c r="B41" s="15" t="s">
        <v>47</v>
      </c>
      <c r="C41" s="15">
        <v>20210117</v>
      </c>
      <c r="D41" s="16">
        <v>57</v>
      </c>
      <c r="E41" s="17">
        <f t="shared" si="0"/>
        <v>34.2</v>
      </c>
      <c r="F41" s="18">
        <v>75.27</v>
      </c>
      <c r="G41" s="17">
        <f t="shared" si="1"/>
        <v>30.108</v>
      </c>
      <c r="H41" s="19">
        <f t="shared" si="2"/>
        <v>64.308</v>
      </c>
    </row>
    <row r="42" s="1" customFormat="1" ht="23.1" customHeight="1" spans="1:8">
      <c r="A42" s="14">
        <v>40</v>
      </c>
      <c r="B42" s="15" t="s">
        <v>48</v>
      </c>
      <c r="C42" s="15">
        <v>20210307</v>
      </c>
      <c r="D42" s="16">
        <v>58</v>
      </c>
      <c r="E42" s="17">
        <f t="shared" si="0"/>
        <v>34.8</v>
      </c>
      <c r="F42" s="17">
        <v>73.33</v>
      </c>
      <c r="G42" s="17">
        <f t="shared" si="1"/>
        <v>29.332</v>
      </c>
      <c r="H42" s="19">
        <f t="shared" si="2"/>
        <v>64.132</v>
      </c>
    </row>
    <row r="43" s="1" customFormat="1" ht="23.1" customHeight="1" spans="1:8">
      <c r="A43" s="14">
        <v>41</v>
      </c>
      <c r="B43" s="15" t="s">
        <v>49</v>
      </c>
      <c r="C43" s="15">
        <v>20210328</v>
      </c>
      <c r="D43" s="16">
        <v>56</v>
      </c>
      <c r="E43" s="17">
        <f t="shared" si="0"/>
        <v>33.6</v>
      </c>
      <c r="F43" s="17">
        <v>76</v>
      </c>
      <c r="G43" s="17">
        <f t="shared" si="1"/>
        <v>30.4</v>
      </c>
      <c r="H43" s="19">
        <f t="shared" si="2"/>
        <v>64</v>
      </c>
    </row>
    <row r="44" s="1" customFormat="1" ht="23.1" customHeight="1" spans="1:8">
      <c r="A44" s="14">
        <v>42</v>
      </c>
      <c r="B44" s="15" t="s">
        <v>50</v>
      </c>
      <c r="C44" s="15">
        <v>20210106</v>
      </c>
      <c r="D44" s="16">
        <v>57</v>
      </c>
      <c r="E44" s="17">
        <f t="shared" si="0"/>
        <v>34.2</v>
      </c>
      <c r="F44" s="17">
        <v>73.93</v>
      </c>
      <c r="G44" s="17">
        <f t="shared" si="1"/>
        <v>29.572</v>
      </c>
      <c r="H44" s="19">
        <f t="shared" si="2"/>
        <v>63.772</v>
      </c>
    </row>
    <row r="45" s="1" customFormat="1" ht="23.1" customHeight="1" spans="1:8">
      <c r="A45" s="14">
        <v>43</v>
      </c>
      <c r="B45" s="15" t="s">
        <v>51</v>
      </c>
      <c r="C45" s="15">
        <v>20210211</v>
      </c>
      <c r="D45" s="16">
        <v>60</v>
      </c>
      <c r="E45" s="17">
        <f t="shared" si="0"/>
        <v>36</v>
      </c>
      <c r="F45" s="17">
        <v>69.4</v>
      </c>
      <c r="G45" s="17">
        <f t="shared" si="1"/>
        <v>27.76</v>
      </c>
      <c r="H45" s="19">
        <f t="shared" si="2"/>
        <v>63.76</v>
      </c>
    </row>
    <row r="46" s="1" customFormat="1" ht="23.1" customHeight="1" spans="1:8">
      <c r="A46" s="14">
        <v>44</v>
      </c>
      <c r="B46" s="15" t="s">
        <v>52</v>
      </c>
      <c r="C46" s="15">
        <v>20210322</v>
      </c>
      <c r="D46" s="16">
        <v>56</v>
      </c>
      <c r="E46" s="17">
        <f t="shared" si="0"/>
        <v>33.6</v>
      </c>
      <c r="F46" s="17">
        <v>74.27</v>
      </c>
      <c r="G46" s="17">
        <f t="shared" si="1"/>
        <v>29.708</v>
      </c>
      <c r="H46" s="19">
        <f t="shared" si="2"/>
        <v>63.308</v>
      </c>
    </row>
    <row r="47" s="1" customFormat="1" ht="23.1" customHeight="1" spans="1:8">
      <c r="A47" s="14">
        <v>45</v>
      </c>
      <c r="B47" s="15" t="s">
        <v>53</v>
      </c>
      <c r="C47" s="15">
        <v>20210110</v>
      </c>
      <c r="D47" s="16">
        <v>59</v>
      </c>
      <c r="E47" s="17">
        <f t="shared" si="0"/>
        <v>35.4</v>
      </c>
      <c r="F47" s="18">
        <v>69.07</v>
      </c>
      <c r="G47" s="17">
        <f t="shared" si="1"/>
        <v>27.628</v>
      </c>
      <c r="H47" s="19">
        <f t="shared" si="2"/>
        <v>63.028</v>
      </c>
    </row>
    <row r="48" s="2" customFormat="1" ht="23.1" customHeight="1" spans="1:8">
      <c r="A48" s="21">
        <v>46</v>
      </c>
      <c r="B48" s="22" t="s">
        <v>54</v>
      </c>
      <c r="C48" s="22">
        <v>20210222</v>
      </c>
      <c r="D48" s="23">
        <v>53</v>
      </c>
      <c r="E48" s="24">
        <f t="shared" si="0"/>
        <v>31.8</v>
      </c>
      <c r="F48" s="24">
        <v>77.2</v>
      </c>
      <c r="G48" s="24">
        <f t="shared" si="1"/>
        <v>30.88</v>
      </c>
      <c r="H48" s="26">
        <f t="shared" si="2"/>
        <v>62.68</v>
      </c>
    </row>
    <row r="49" s="2" customFormat="1" ht="23.1" customHeight="1" spans="1:8">
      <c r="A49" s="21">
        <v>47</v>
      </c>
      <c r="B49" s="22" t="s">
        <v>55</v>
      </c>
      <c r="C49" s="22">
        <v>20210121</v>
      </c>
      <c r="D49" s="23">
        <v>55</v>
      </c>
      <c r="E49" s="24">
        <f t="shared" si="0"/>
        <v>33</v>
      </c>
      <c r="F49" s="25">
        <v>74</v>
      </c>
      <c r="G49" s="24">
        <f t="shared" si="1"/>
        <v>29.6</v>
      </c>
      <c r="H49" s="26">
        <f t="shared" si="2"/>
        <v>62.6</v>
      </c>
    </row>
    <row r="50" s="2" customFormat="1" ht="23.1" customHeight="1" spans="1:8">
      <c r="A50" s="21">
        <v>48</v>
      </c>
      <c r="B50" s="22" t="s">
        <v>56</v>
      </c>
      <c r="C50" s="22">
        <v>20210203</v>
      </c>
      <c r="D50" s="23">
        <v>54</v>
      </c>
      <c r="E50" s="24">
        <f t="shared" si="0"/>
        <v>32.4</v>
      </c>
      <c r="F50" s="24">
        <v>74.73</v>
      </c>
      <c r="G50" s="24">
        <f t="shared" si="1"/>
        <v>29.892</v>
      </c>
      <c r="H50" s="26">
        <f t="shared" si="2"/>
        <v>62.292</v>
      </c>
    </row>
    <row r="51" s="2" customFormat="1" ht="23.1" customHeight="1" spans="1:8">
      <c r="A51" s="21">
        <v>49</v>
      </c>
      <c r="B51" s="22" t="s">
        <v>57</v>
      </c>
      <c r="C51" s="22">
        <v>20210102</v>
      </c>
      <c r="D51" s="23">
        <v>56</v>
      </c>
      <c r="E51" s="24">
        <f t="shared" si="0"/>
        <v>33.6</v>
      </c>
      <c r="F51" s="25">
        <v>71.6</v>
      </c>
      <c r="G51" s="24">
        <f t="shared" si="1"/>
        <v>28.64</v>
      </c>
      <c r="H51" s="26">
        <f t="shared" si="2"/>
        <v>62.24</v>
      </c>
    </row>
    <row r="52" s="2" customFormat="1" ht="23.1" customHeight="1" spans="1:8">
      <c r="A52" s="21">
        <v>50</v>
      </c>
      <c r="B52" s="22" t="s">
        <v>58</v>
      </c>
      <c r="C52" s="22">
        <v>20210320</v>
      </c>
      <c r="D52" s="23">
        <v>53</v>
      </c>
      <c r="E52" s="24">
        <f t="shared" si="0"/>
        <v>31.8</v>
      </c>
      <c r="F52" s="24">
        <v>76.07</v>
      </c>
      <c r="G52" s="24">
        <f t="shared" si="1"/>
        <v>30.428</v>
      </c>
      <c r="H52" s="26">
        <f t="shared" si="2"/>
        <v>62.228</v>
      </c>
    </row>
    <row r="53" s="2" customFormat="1" ht="23.1" customHeight="1" spans="1:8">
      <c r="A53" s="21">
        <v>51</v>
      </c>
      <c r="B53" s="22" t="s">
        <v>59</v>
      </c>
      <c r="C53" s="22">
        <v>20210204</v>
      </c>
      <c r="D53" s="23">
        <v>55</v>
      </c>
      <c r="E53" s="24">
        <f t="shared" si="0"/>
        <v>33</v>
      </c>
      <c r="F53" s="24">
        <v>73</v>
      </c>
      <c r="G53" s="24">
        <f t="shared" si="1"/>
        <v>29.2</v>
      </c>
      <c r="H53" s="26">
        <f t="shared" si="2"/>
        <v>62.2</v>
      </c>
    </row>
    <row r="54" s="2" customFormat="1" ht="23.1" customHeight="1" spans="1:8">
      <c r="A54" s="21">
        <v>52</v>
      </c>
      <c r="B54" s="22" t="s">
        <v>60</v>
      </c>
      <c r="C54" s="22">
        <v>20210214</v>
      </c>
      <c r="D54" s="23">
        <v>52</v>
      </c>
      <c r="E54" s="24">
        <f t="shared" si="0"/>
        <v>31.2</v>
      </c>
      <c r="F54" s="24">
        <v>76.87</v>
      </c>
      <c r="G54" s="24">
        <f t="shared" si="1"/>
        <v>30.748</v>
      </c>
      <c r="H54" s="26">
        <f t="shared" si="2"/>
        <v>61.948</v>
      </c>
    </row>
    <row r="55" s="2" customFormat="1" ht="23.1" customHeight="1" spans="1:8">
      <c r="A55" s="21">
        <v>53</v>
      </c>
      <c r="B55" s="22" t="s">
        <v>61</v>
      </c>
      <c r="C55" s="22">
        <v>20210112</v>
      </c>
      <c r="D55" s="23">
        <v>54</v>
      </c>
      <c r="E55" s="24">
        <f t="shared" si="0"/>
        <v>32.4</v>
      </c>
      <c r="F55" s="24">
        <v>73.47</v>
      </c>
      <c r="G55" s="24">
        <f t="shared" si="1"/>
        <v>29.388</v>
      </c>
      <c r="H55" s="26">
        <f t="shared" si="2"/>
        <v>61.788</v>
      </c>
    </row>
    <row r="56" s="2" customFormat="1" ht="23.1" customHeight="1" spans="1:8">
      <c r="A56" s="21">
        <v>54</v>
      </c>
      <c r="B56" s="22" t="s">
        <v>62</v>
      </c>
      <c r="C56" s="22">
        <v>20210206</v>
      </c>
      <c r="D56" s="23">
        <v>55</v>
      </c>
      <c r="E56" s="24">
        <f t="shared" si="0"/>
        <v>33</v>
      </c>
      <c r="F56" s="24">
        <v>70.4</v>
      </c>
      <c r="G56" s="24">
        <f t="shared" si="1"/>
        <v>28.16</v>
      </c>
      <c r="H56" s="26">
        <f t="shared" si="2"/>
        <v>61.16</v>
      </c>
    </row>
    <row r="57" s="2" customFormat="1" ht="23.1" customHeight="1" spans="1:8">
      <c r="A57" s="21">
        <v>55</v>
      </c>
      <c r="B57" s="22" t="s">
        <v>63</v>
      </c>
      <c r="C57" s="22">
        <v>20210111</v>
      </c>
      <c r="D57" s="23">
        <v>52</v>
      </c>
      <c r="E57" s="24">
        <f t="shared" si="0"/>
        <v>31.2</v>
      </c>
      <c r="F57" s="25">
        <v>74.53</v>
      </c>
      <c r="G57" s="24">
        <f t="shared" si="1"/>
        <v>29.812</v>
      </c>
      <c r="H57" s="26">
        <f t="shared" si="2"/>
        <v>61.012</v>
      </c>
    </row>
    <row r="58" s="2" customFormat="1" ht="23.1" customHeight="1" spans="1:8">
      <c r="A58" s="21">
        <v>56</v>
      </c>
      <c r="B58" s="22" t="s">
        <v>64</v>
      </c>
      <c r="C58" s="22">
        <v>20210219</v>
      </c>
      <c r="D58" s="23">
        <v>53</v>
      </c>
      <c r="E58" s="24">
        <f t="shared" si="0"/>
        <v>31.8</v>
      </c>
      <c r="F58" s="24">
        <v>72.47</v>
      </c>
      <c r="G58" s="24">
        <f t="shared" si="1"/>
        <v>28.988</v>
      </c>
      <c r="H58" s="26">
        <f t="shared" si="2"/>
        <v>60.788</v>
      </c>
    </row>
    <row r="59" s="2" customFormat="1" ht="23.1" customHeight="1" spans="1:8">
      <c r="A59" s="21">
        <v>57</v>
      </c>
      <c r="B59" s="22" t="s">
        <v>65</v>
      </c>
      <c r="C59" s="22">
        <v>20210411</v>
      </c>
      <c r="D59" s="23">
        <v>53</v>
      </c>
      <c r="E59" s="24">
        <f t="shared" si="0"/>
        <v>31.8</v>
      </c>
      <c r="F59" s="25">
        <v>71.8</v>
      </c>
      <c r="G59" s="24">
        <f t="shared" si="1"/>
        <v>28.72</v>
      </c>
      <c r="H59" s="26">
        <f t="shared" si="2"/>
        <v>60.52</v>
      </c>
    </row>
    <row r="60" s="2" customFormat="1" ht="23.1" customHeight="1" spans="1:8">
      <c r="A60" s="21">
        <v>58</v>
      </c>
      <c r="B60" s="22" t="s">
        <v>66</v>
      </c>
      <c r="C60" s="22">
        <v>20210210</v>
      </c>
      <c r="D60" s="23">
        <v>52</v>
      </c>
      <c r="E60" s="24">
        <f t="shared" si="0"/>
        <v>31.2</v>
      </c>
      <c r="F60" s="25">
        <v>72.93</v>
      </c>
      <c r="G60" s="24">
        <f t="shared" si="1"/>
        <v>29.172</v>
      </c>
      <c r="H60" s="26">
        <f t="shared" si="2"/>
        <v>60.372</v>
      </c>
    </row>
    <row r="61" s="2" customFormat="1" ht="23.1" customHeight="1" spans="1:8">
      <c r="A61" s="21">
        <v>59</v>
      </c>
      <c r="B61" s="22" t="s">
        <v>67</v>
      </c>
      <c r="C61" s="22">
        <v>20210108</v>
      </c>
      <c r="D61" s="23">
        <v>54</v>
      </c>
      <c r="E61" s="24">
        <f t="shared" si="0"/>
        <v>32.4</v>
      </c>
      <c r="F61" s="25">
        <v>69.87</v>
      </c>
      <c r="G61" s="24">
        <f t="shared" si="1"/>
        <v>27.948</v>
      </c>
      <c r="H61" s="26">
        <f t="shared" si="2"/>
        <v>60.348</v>
      </c>
    </row>
    <row r="62" s="2" customFormat="1" ht="23.1" customHeight="1" spans="1:8">
      <c r="A62" s="21">
        <v>60</v>
      </c>
      <c r="B62" s="22" t="s">
        <v>68</v>
      </c>
      <c r="C62" s="22">
        <v>20210116</v>
      </c>
      <c r="D62" s="23">
        <v>53</v>
      </c>
      <c r="E62" s="24">
        <f t="shared" si="0"/>
        <v>31.8</v>
      </c>
      <c r="F62" s="24">
        <v>70.87</v>
      </c>
      <c r="G62" s="24">
        <f t="shared" si="1"/>
        <v>28.348</v>
      </c>
      <c r="H62" s="26">
        <f t="shared" si="2"/>
        <v>60.148</v>
      </c>
    </row>
    <row r="63" s="2" customFormat="1" ht="23.1" customHeight="1" spans="1:8">
      <c r="A63" s="21">
        <v>61</v>
      </c>
      <c r="B63" s="22" t="s">
        <v>69</v>
      </c>
      <c r="C63" s="22">
        <v>20210317</v>
      </c>
      <c r="D63" s="23">
        <v>55</v>
      </c>
      <c r="E63" s="24">
        <f t="shared" si="0"/>
        <v>33</v>
      </c>
      <c r="F63" s="24">
        <v>67.33</v>
      </c>
      <c r="G63" s="24">
        <f t="shared" si="1"/>
        <v>26.932</v>
      </c>
      <c r="H63" s="26">
        <f t="shared" si="2"/>
        <v>59.932</v>
      </c>
    </row>
    <row r="64" s="2" customFormat="1" ht="23.1" customHeight="1" spans="1:8">
      <c r="A64" s="21">
        <v>62</v>
      </c>
      <c r="B64" s="22" t="s">
        <v>70</v>
      </c>
      <c r="C64" s="22">
        <v>20210124</v>
      </c>
      <c r="D64" s="23">
        <v>52</v>
      </c>
      <c r="E64" s="24">
        <f t="shared" si="0"/>
        <v>31.2</v>
      </c>
      <c r="F64" s="24">
        <v>71.33</v>
      </c>
      <c r="G64" s="24">
        <f t="shared" si="1"/>
        <v>28.532</v>
      </c>
      <c r="H64" s="26">
        <f t="shared" si="2"/>
        <v>59.732</v>
      </c>
    </row>
    <row r="65" s="2" customFormat="1" ht="23.1" customHeight="1" spans="1:8">
      <c r="A65" s="21">
        <v>63</v>
      </c>
      <c r="B65" s="22" t="s">
        <v>71</v>
      </c>
      <c r="C65" s="22">
        <v>20210410</v>
      </c>
      <c r="D65" s="23">
        <v>52</v>
      </c>
      <c r="E65" s="24">
        <f t="shared" si="0"/>
        <v>31.2</v>
      </c>
      <c r="F65" s="24">
        <v>71.27</v>
      </c>
      <c r="G65" s="24">
        <f t="shared" si="1"/>
        <v>28.508</v>
      </c>
      <c r="H65" s="26">
        <f t="shared" si="2"/>
        <v>59.708</v>
      </c>
    </row>
    <row r="66" s="2" customFormat="1" ht="23.1" customHeight="1" spans="1:8">
      <c r="A66" s="21">
        <v>64</v>
      </c>
      <c r="B66" s="22" t="s">
        <v>72</v>
      </c>
      <c r="C66" s="22">
        <v>20210119</v>
      </c>
      <c r="D66" s="23">
        <v>54</v>
      </c>
      <c r="E66" s="24">
        <f t="shared" si="0"/>
        <v>32.4</v>
      </c>
      <c r="F66" s="24">
        <v>68.2</v>
      </c>
      <c r="G66" s="24">
        <f t="shared" si="1"/>
        <v>27.28</v>
      </c>
      <c r="H66" s="26">
        <f t="shared" si="2"/>
        <v>59.68</v>
      </c>
    </row>
    <row r="67" s="2" customFormat="1" ht="23.1" customHeight="1" spans="1:8">
      <c r="A67" s="21">
        <v>65</v>
      </c>
      <c r="B67" s="22" t="s">
        <v>73</v>
      </c>
      <c r="C67" s="22">
        <v>20210404</v>
      </c>
      <c r="D67" s="23">
        <v>52</v>
      </c>
      <c r="E67" s="24">
        <f>D67*0.6</f>
        <v>31.2</v>
      </c>
      <c r="F67" s="25">
        <v>70.73</v>
      </c>
      <c r="G67" s="24">
        <f>F67*0.4</f>
        <v>28.292</v>
      </c>
      <c r="H67" s="26">
        <f>E67+G67</f>
        <v>59.492</v>
      </c>
    </row>
    <row r="68" s="2" customFormat="1" ht="23.1" customHeight="1" spans="1:8">
      <c r="A68" s="21">
        <v>66</v>
      </c>
      <c r="B68" s="22" t="s">
        <v>74</v>
      </c>
      <c r="C68" s="22">
        <v>20210311</v>
      </c>
      <c r="D68" s="23">
        <v>53</v>
      </c>
      <c r="E68" s="24">
        <f>D68*0.6</f>
        <v>31.8</v>
      </c>
      <c r="F68" s="24">
        <v>67.93</v>
      </c>
      <c r="G68" s="24">
        <f>F68*0.4</f>
        <v>27.172</v>
      </c>
      <c r="H68" s="26">
        <f>E68+G68</f>
        <v>58.972</v>
      </c>
    </row>
    <row r="69" s="2" customFormat="1" ht="23.1" customHeight="1" spans="1:8">
      <c r="A69" s="21">
        <v>67</v>
      </c>
      <c r="B69" s="22" t="s">
        <v>75</v>
      </c>
      <c r="C69" s="22">
        <v>20210216</v>
      </c>
      <c r="D69" s="23">
        <v>52</v>
      </c>
      <c r="E69" s="24">
        <f>D69*0.6</f>
        <v>31.2</v>
      </c>
      <c r="F69" s="24">
        <v>69.27</v>
      </c>
      <c r="G69" s="24">
        <f>F69*0.4</f>
        <v>27.708</v>
      </c>
      <c r="H69" s="26">
        <f>E69+G69</f>
        <v>58.908</v>
      </c>
    </row>
    <row r="70" s="2" customFormat="1" ht="23.1" customHeight="1" spans="1:8">
      <c r="A70" s="21">
        <v>68</v>
      </c>
      <c r="B70" s="22" t="s">
        <v>76</v>
      </c>
      <c r="C70" s="22">
        <v>20210412</v>
      </c>
      <c r="D70" s="23">
        <v>55</v>
      </c>
      <c r="E70" s="24">
        <f>D70*0.6</f>
        <v>33</v>
      </c>
      <c r="F70" s="24">
        <v>62.8</v>
      </c>
      <c r="G70" s="24">
        <f>F70*0.4</f>
        <v>25.12</v>
      </c>
      <c r="H70" s="26">
        <f>E70+G70</f>
        <v>58.12</v>
      </c>
    </row>
    <row r="71" s="2" customFormat="1" ht="23.1" customHeight="1" spans="1:8">
      <c r="A71" s="21">
        <v>69</v>
      </c>
      <c r="B71" s="22" t="s">
        <v>77</v>
      </c>
      <c r="C71" s="22">
        <v>20210323</v>
      </c>
      <c r="D71" s="23">
        <v>72</v>
      </c>
      <c r="E71" s="24">
        <f>D71*0.6</f>
        <v>43.2</v>
      </c>
      <c r="F71" s="24">
        <v>0</v>
      </c>
      <c r="G71" s="24">
        <f>F71*0.4</f>
        <v>0</v>
      </c>
      <c r="H71" s="26">
        <f>E71+G71</f>
        <v>43.2</v>
      </c>
    </row>
  </sheetData>
  <sortState ref="A3:H71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J6" sqref="J6"/>
    </sheetView>
  </sheetViews>
  <sheetFormatPr defaultColWidth="9" defaultRowHeight="13.5" outlineLevelCol="7"/>
  <cols>
    <col min="1" max="1" width="6.125" customWidth="1"/>
    <col min="2" max="2" width="9.375" customWidth="1"/>
    <col min="3" max="3" width="11.375" customWidth="1"/>
    <col min="4" max="4" width="10" customWidth="1"/>
    <col min="5" max="5" width="13.75" style="3" customWidth="1"/>
    <col min="6" max="6" width="10.125" style="4" customWidth="1"/>
    <col min="7" max="7" width="13.625" style="3" customWidth="1"/>
    <col min="8" max="8" width="11.125" style="3" customWidth="1"/>
  </cols>
  <sheetData>
    <row r="1" s="1" customFormat="1" ht="41" customHeight="1" spans="1:8">
      <c r="A1" s="5" t="s">
        <v>78</v>
      </c>
      <c r="B1" s="5"/>
      <c r="C1" s="5"/>
      <c r="D1" s="5"/>
      <c r="E1" s="6"/>
      <c r="F1" s="7"/>
      <c r="G1" s="6"/>
      <c r="H1" s="6"/>
    </row>
    <row r="2" s="1" customFormat="1" ht="42" customHeight="1" spans="1:8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3" t="s">
        <v>8</v>
      </c>
    </row>
    <row r="3" s="1" customFormat="1" ht="23.1" customHeight="1" spans="1:8">
      <c r="A3" s="14">
        <v>1</v>
      </c>
      <c r="B3" s="15" t="s">
        <v>79</v>
      </c>
      <c r="C3" s="15">
        <v>20210529</v>
      </c>
      <c r="D3" s="16">
        <v>74</v>
      </c>
      <c r="E3" s="17">
        <f t="shared" ref="E3:E15" si="0">D3*0.6</f>
        <v>44.4</v>
      </c>
      <c r="F3" s="18">
        <v>87.87</v>
      </c>
      <c r="G3" s="17">
        <f t="shared" ref="G3:G15" si="1">F3*0.4</f>
        <v>35.148</v>
      </c>
      <c r="H3" s="19">
        <f t="shared" ref="H3:H15" si="2">E3+G3</f>
        <v>79.548</v>
      </c>
    </row>
    <row r="4" s="1" customFormat="1" ht="23.1" customHeight="1" spans="1:8">
      <c r="A4" s="14">
        <v>2</v>
      </c>
      <c r="B4" s="15" t="s">
        <v>80</v>
      </c>
      <c r="C4" s="15">
        <v>20210603</v>
      </c>
      <c r="D4" s="16">
        <v>73</v>
      </c>
      <c r="E4" s="17">
        <f t="shared" si="0"/>
        <v>43.8</v>
      </c>
      <c r="F4" s="20">
        <v>81.6</v>
      </c>
      <c r="G4" s="17">
        <f t="shared" si="1"/>
        <v>32.64</v>
      </c>
      <c r="H4" s="19">
        <f t="shared" si="2"/>
        <v>76.44</v>
      </c>
    </row>
    <row r="5" s="1" customFormat="1" ht="23.1" customHeight="1" spans="1:8">
      <c r="A5" s="14">
        <v>3</v>
      </c>
      <c r="B5" s="15" t="s">
        <v>81</v>
      </c>
      <c r="C5" s="15">
        <v>20210506</v>
      </c>
      <c r="D5" s="16">
        <v>69</v>
      </c>
      <c r="E5" s="17">
        <f t="shared" si="0"/>
        <v>41.4</v>
      </c>
      <c r="F5" s="20">
        <v>82.2</v>
      </c>
      <c r="G5" s="17">
        <f t="shared" si="1"/>
        <v>32.88</v>
      </c>
      <c r="H5" s="19">
        <f t="shared" si="2"/>
        <v>74.28</v>
      </c>
    </row>
    <row r="6" s="1" customFormat="1" ht="23.1" customHeight="1" spans="1:8">
      <c r="A6" s="14">
        <v>4</v>
      </c>
      <c r="B6" s="15" t="s">
        <v>82</v>
      </c>
      <c r="C6" s="15">
        <v>20210604</v>
      </c>
      <c r="D6" s="16">
        <v>68</v>
      </c>
      <c r="E6" s="17">
        <f t="shared" si="0"/>
        <v>40.8</v>
      </c>
      <c r="F6" s="20">
        <v>82.07</v>
      </c>
      <c r="G6" s="17">
        <f t="shared" si="1"/>
        <v>32.828</v>
      </c>
      <c r="H6" s="19">
        <f t="shared" si="2"/>
        <v>73.628</v>
      </c>
    </row>
    <row r="7" s="1" customFormat="1" ht="23.1" customHeight="1" spans="1:8">
      <c r="A7" s="14">
        <v>5</v>
      </c>
      <c r="B7" s="15" t="s">
        <v>83</v>
      </c>
      <c r="C7" s="15">
        <v>20210617</v>
      </c>
      <c r="D7" s="16">
        <v>65</v>
      </c>
      <c r="E7" s="17">
        <f t="shared" si="0"/>
        <v>39</v>
      </c>
      <c r="F7" s="20">
        <v>84.6</v>
      </c>
      <c r="G7" s="17">
        <f t="shared" si="1"/>
        <v>33.84</v>
      </c>
      <c r="H7" s="19">
        <f t="shared" si="2"/>
        <v>72.84</v>
      </c>
    </row>
    <row r="8" s="2" customFormat="1" ht="23.1" customHeight="1" spans="1:8">
      <c r="A8" s="21">
        <v>6</v>
      </c>
      <c r="B8" s="22" t="s">
        <v>84</v>
      </c>
      <c r="C8" s="22">
        <v>20210503</v>
      </c>
      <c r="D8" s="23">
        <v>62</v>
      </c>
      <c r="E8" s="24">
        <f t="shared" si="0"/>
        <v>37.2</v>
      </c>
      <c r="F8" s="25">
        <v>82.53</v>
      </c>
      <c r="G8" s="24">
        <f t="shared" si="1"/>
        <v>33.012</v>
      </c>
      <c r="H8" s="26">
        <f t="shared" si="2"/>
        <v>70.212</v>
      </c>
    </row>
    <row r="9" s="1" customFormat="1" ht="23.1" customHeight="1" spans="1:8">
      <c r="A9" s="14">
        <v>7</v>
      </c>
      <c r="B9" s="15" t="s">
        <v>85</v>
      </c>
      <c r="C9" s="15">
        <v>20210612</v>
      </c>
      <c r="D9" s="16">
        <v>65</v>
      </c>
      <c r="E9" s="17">
        <f t="shared" si="0"/>
        <v>39</v>
      </c>
      <c r="F9" s="20">
        <v>76.4</v>
      </c>
      <c r="G9" s="17">
        <f t="shared" si="1"/>
        <v>30.56</v>
      </c>
      <c r="H9" s="19">
        <f t="shared" si="2"/>
        <v>69.56</v>
      </c>
    </row>
    <row r="10" s="1" customFormat="1" ht="23.1" customHeight="1" spans="1:8">
      <c r="A10" s="14">
        <v>8</v>
      </c>
      <c r="B10" s="15" t="s">
        <v>86</v>
      </c>
      <c r="C10" s="15">
        <v>20210502</v>
      </c>
      <c r="D10" s="16">
        <v>63</v>
      </c>
      <c r="E10" s="17">
        <f t="shared" si="0"/>
        <v>37.8</v>
      </c>
      <c r="F10" s="20">
        <v>78.27</v>
      </c>
      <c r="G10" s="17">
        <f t="shared" si="1"/>
        <v>31.308</v>
      </c>
      <c r="H10" s="19">
        <f t="shared" si="2"/>
        <v>69.108</v>
      </c>
    </row>
    <row r="11" s="1" customFormat="1" ht="23.1" customHeight="1" spans="1:8">
      <c r="A11" s="14">
        <v>9</v>
      </c>
      <c r="B11" s="15" t="s">
        <v>87</v>
      </c>
      <c r="C11" s="15">
        <v>20210530</v>
      </c>
      <c r="D11" s="16">
        <v>65</v>
      </c>
      <c r="E11" s="17">
        <f t="shared" si="0"/>
        <v>39</v>
      </c>
      <c r="F11" s="20">
        <v>74.87</v>
      </c>
      <c r="G11" s="17">
        <f t="shared" si="1"/>
        <v>29.948</v>
      </c>
      <c r="H11" s="19">
        <f t="shared" si="2"/>
        <v>68.948</v>
      </c>
    </row>
    <row r="12" s="2" customFormat="1" ht="23.1" customHeight="1" spans="1:8">
      <c r="A12" s="21">
        <v>10</v>
      </c>
      <c r="B12" s="22" t="s">
        <v>88</v>
      </c>
      <c r="C12" s="22">
        <v>20210505</v>
      </c>
      <c r="D12" s="23">
        <v>62</v>
      </c>
      <c r="E12" s="24">
        <f t="shared" si="0"/>
        <v>37.2</v>
      </c>
      <c r="F12" s="27">
        <v>78.27</v>
      </c>
      <c r="G12" s="24">
        <f t="shared" si="1"/>
        <v>31.308</v>
      </c>
      <c r="H12" s="26">
        <f t="shared" si="2"/>
        <v>68.508</v>
      </c>
    </row>
    <row r="13" s="2" customFormat="1" ht="23.1" customHeight="1" spans="1:8">
      <c r="A13" s="21">
        <v>11</v>
      </c>
      <c r="B13" s="22" t="s">
        <v>89</v>
      </c>
      <c r="C13" s="22">
        <v>20210623</v>
      </c>
      <c r="D13" s="23">
        <v>62</v>
      </c>
      <c r="E13" s="24">
        <f t="shared" si="0"/>
        <v>37.2</v>
      </c>
      <c r="F13" s="25">
        <v>78</v>
      </c>
      <c r="G13" s="24">
        <f t="shared" si="1"/>
        <v>31.2</v>
      </c>
      <c r="H13" s="26">
        <f t="shared" si="2"/>
        <v>68.4</v>
      </c>
    </row>
    <row r="14" s="2" customFormat="1" ht="23.1" customHeight="1" spans="1:8">
      <c r="A14" s="21">
        <v>12</v>
      </c>
      <c r="B14" s="22" t="s">
        <v>90</v>
      </c>
      <c r="C14" s="22">
        <v>20210512</v>
      </c>
      <c r="D14" s="23">
        <v>63</v>
      </c>
      <c r="E14" s="24">
        <f t="shared" si="0"/>
        <v>37.8</v>
      </c>
      <c r="F14" s="27">
        <v>72.33</v>
      </c>
      <c r="G14" s="24">
        <f t="shared" si="1"/>
        <v>28.932</v>
      </c>
      <c r="H14" s="26">
        <f t="shared" si="2"/>
        <v>66.732</v>
      </c>
    </row>
    <row r="15" s="2" customFormat="1" ht="23.1" customHeight="1" spans="1:8">
      <c r="A15" s="21">
        <v>13</v>
      </c>
      <c r="B15" s="22" t="s">
        <v>91</v>
      </c>
      <c r="C15" s="22">
        <v>20210619</v>
      </c>
      <c r="D15" s="23">
        <v>63</v>
      </c>
      <c r="E15" s="24">
        <f t="shared" si="0"/>
        <v>37.8</v>
      </c>
      <c r="F15" s="25">
        <v>65.2</v>
      </c>
      <c r="G15" s="24">
        <f t="shared" si="1"/>
        <v>26.08</v>
      </c>
      <c r="H15" s="26">
        <f t="shared" si="2"/>
        <v>63.88</v>
      </c>
    </row>
  </sheetData>
  <sortState ref="A3:H15">
    <sortCondition ref="H3" descending="1"/>
  </sortState>
  <mergeCells count="1">
    <mergeCell ref="A1:H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总成绩（男）</vt:lpstr>
      <vt:lpstr>总成绩（女）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2020-10-24T07:33:00Z</dcterms:created>
  <cp:lastPrinted>2020-10-30T03:50:00Z</cp:lastPrinted>
  <dcterms:modified xsi:type="dcterms:W3CDTF">2021-04-25T01:30:10Z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