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tabRatio="81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<sst xmlns="http://schemas.openxmlformats.org/spreadsheetml/2006/main" count="656" uniqueCount="295">
  <si>
    <t>金沙县关爱医院面向全县公开考调工作人员笔试成绩登记表</t>
  </si>
  <si>
    <t>序号</t>
  </si>
  <si>
    <t>姓名</t>
  </si>
  <si>
    <t>性别</t>
  </si>
  <si>
    <t>报考职位名称</t>
  </si>
  <si>
    <t>职位代码</t>
  </si>
  <si>
    <t>笔试准考证号</t>
  </si>
  <si>
    <t>笔试成绩</t>
  </si>
  <si>
    <t>备注</t>
  </si>
  <si>
    <t>1</t>
  </si>
  <si>
    <t>张贵</t>
  </si>
  <si>
    <t>男</t>
  </si>
  <si>
    <t>业务副院长</t>
  </si>
  <si>
    <t>01</t>
  </si>
  <si>
    <t>2</t>
  </si>
  <si>
    <t>高加俊</t>
  </si>
  <si>
    <t>3</t>
  </si>
  <si>
    <t>张先福</t>
  </si>
  <si>
    <t>医务人员</t>
  </si>
  <si>
    <t>02</t>
  </si>
  <si>
    <t>4</t>
  </si>
  <si>
    <t>田茂菊</t>
  </si>
  <si>
    <t>女</t>
  </si>
  <si>
    <t>5</t>
  </si>
  <si>
    <t>任光丽</t>
  </si>
  <si>
    <t>6</t>
  </si>
  <si>
    <t>龙明富</t>
  </si>
  <si>
    <t>7</t>
  </si>
  <si>
    <t>熊伟</t>
  </si>
  <si>
    <t>8</t>
  </si>
  <si>
    <t>韩静</t>
  </si>
  <si>
    <t>9</t>
  </si>
  <si>
    <t>邵娜</t>
  </si>
  <si>
    <t>10</t>
  </si>
  <si>
    <t>陶红梅</t>
  </si>
  <si>
    <t>11</t>
  </si>
  <si>
    <t>钟宏霞</t>
  </si>
  <si>
    <t>12</t>
  </si>
  <si>
    <t>郭月</t>
  </si>
  <si>
    <t>13</t>
  </si>
  <si>
    <t>李静</t>
  </si>
  <si>
    <t>14</t>
  </si>
  <si>
    <t>母先琼</t>
  </si>
  <si>
    <t>15</t>
  </si>
  <si>
    <t>樊玉洁</t>
  </si>
  <si>
    <t>16</t>
  </si>
  <si>
    <t>李昌兰</t>
  </si>
  <si>
    <t>17</t>
  </si>
  <si>
    <t>陈华丽</t>
  </si>
  <si>
    <t>18</t>
  </si>
  <si>
    <t>李儒鑫</t>
  </si>
  <si>
    <t>19</t>
  </si>
  <si>
    <t>黄艳</t>
  </si>
  <si>
    <t>20</t>
  </si>
  <si>
    <t>黄海燕</t>
  </si>
  <si>
    <t>21</t>
  </si>
  <si>
    <t>胡荣</t>
  </si>
  <si>
    <t>22</t>
  </si>
  <si>
    <t>殷果</t>
  </si>
  <si>
    <t>药学人员</t>
  </si>
  <si>
    <t>04</t>
  </si>
  <si>
    <t>23</t>
  </si>
  <si>
    <t>刘胜虎</t>
  </si>
  <si>
    <t>24</t>
  </si>
  <si>
    <t>陈洪波</t>
  </si>
  <si>
    <t>25</t>
  </si>
  <si>
    <t>李果</t>
  </si>
  <si>
    <t>26</t>
  </si>
  <si>
    <t>陈勇</t>
  </si>
  <si>
    <t>27</t>
  </si>
  <si>
    <t>周泽江</t>
  </si>
  <si>
    <t>28</t>
  </si>
  <si>
    <t>李修凤</t>
  </si>
  <si>
    <t>29</t>
  </si>
  <si>
    <t>李翼</t>
  </si>
  <si>
    <t>30</t>
  </si>
  <si>
    <t>王邈</t>
  </si>
  <si>
    <t>31</t>
  </si>
  <si>
    <t>高碧亚</t>
  </si>
  <si>
    <t>缺考</t>
  </si>
  <si>
    <t>32</t>
  </si>
  <si>
    <t>陈友琼</t>
  </si>
  <si>
    <t>33</t>
  </si>
  <si>
    <t>陆福江</t>
  </si>
  <si>
    <t>影像人员</t>
  </si>
  <si>
    <t>05</t>
  </si>
  <si>
    <t>34</t>
  </si>
  <si>
    <t>丁应权</t>
  </si>
  <si>
    <t>35</t>
  </si>
  <si>
    <t>冯宗齐</t>
  </si>
  <si>
    <t>36</t>
  </si>
  <si>
    <t>毕梅</t>
  </si>
  <si>
    <t>37</t>
  </si>
  <si>
    <t>孙庆宇</t>
  </si>
  <si>
    <t>38</t>
  </si>
  <si>
    <t>曹颖</t>
  </si>
  <si>
    <t>39</t>
  </si>
  <si>
    <t>冯中院</t>
  </si>
  <si>
    <t>40</t>
  </si>
  <si>
    <t>杨舟</t>
  </si>
  <si>
    <t>41</t>
  </si>
  <si>
    <t>刘春梅</t>
  </si>
  <si>
    <t>检验人员</t>
  </si>
  <si>
    <t>06</t>
  </si>
  <si>
    <t>42</t>
  </si>
  <si>
    <t>彭申艳</t>
  </si>
  <si>
    <t>43</t>
  </si>
  <si>
    <t>范莎</t>
  </si>
  <si>
    <t>44</t>
  </si>
  <si>
    <t>朱宇</t>
  </si>
  <si>
    <t>45</t>
  </si>
  <si>
    <t>胡富坤</t>
  </si>
  <si>
    <t>46</t>
  </si>
  <si>
    <t>陈国晨</t>
  </si>
  <si>
    <t>47</t>
  </si>
  <si>
    <t>霍敏</t>
  </si>
  <si>
    <t>48</t>
  </si>
  <si>
    <t>余玄</t>
  </si>
  <si>
    <t>49</t>
  </si>
  <si>
    <t>汤光婷</t>
  </si>
  <si>
    <t>50</t>
  </si>
  <si>
    <t>雷婷</t>
  </si>
  <si>
    <t>51</t>
  </si>
  <si>
    <t>李恩芬</t>
  </si>
  <si>
    <t>52</t>
  </si>
  <si>
    <t>王有凤</t>
  </si>
  <si>
    <t>53</t>
  </si>
  <si>
    <t>黄永富</t>
  </si>
  <si>
    <t>54</t>
  </si>
  <si>
    <t>何利维</t>
  </si>
  <si>
    <t>55</t>
  </si>
  <si>
    <t>曾启兰</t>
  </si>
  <si>
    <t>护理人员</t>
  </si>
  <si>
    <t>03</t>
  </si>
  <si>
    <t>56</t>
  </si>
  <si>
    <t>梁启丹</t>
  </si>
  <si>
    <t>57</t>
  </si>
  <si>
    <t>江家青</t>
  </si>
  <si>
    <t>58</t>
  </si>
  <si>
    <t>尤永艳</t>
  </si>
  <si>
    <t>59</t>
  </si>
  <si>
    <t>吴学娟</t>
  </si>
  <si>
    <t>60</t>
  </si>
  <si>
    <t>王朝敏</t>
  </si>
  <si>
    <t>61</t>
  </si>
  <si>
    <t>李其敏</t>
  </si>
  <si>
    <t>62</t>
  </si>
  <si>
    <t>陶莉</t>
  </si>
  <si>
    <t>63</t>
  </si>
  <si>
    <t>薛琼</t>
  </si>
  <si>
    <t>64</t>
  </si>
  <si>
    <t>陈娜</t>
  </si>
  <si>
    <t>65</t>
  </si>
  <si>
    <t>余艳</t>
  </si>
  <si>
    <t>66</t>
  </si>
  <si>
    <t>宋羽</t>
  </si>
  <si>
    <t>67</t>
  </si>
  <si>
    <t>赵泽宇</t>
  </si>
  <si>
    <t>68</t>
  </si>
  <si>
    <t>刘绍红</t>
  </si>
  <si>
    <t>69</t>
  </si>
  <si>
    <t>谢崇芬</t>
  </si>
  <si>
    <t>70</t>
  </si>
  <si>
    <t>杜昌会</t>
  </si>
  <si>
    <t>71</t>
  </si>
  <si>
    <t>刘琼</t>
  </si>
  <si>
    <t>72</t>
  </si>
  <si>
    <t>李成琼</t>
  </si>
  <si>
    <t>73</t>
  </si>
  <si>
    <t>吴波</t>
  </si>
  <si>
    <t>74</t>
  </si>
  <si>
    <t>李姗姗</t>
  </si>
  <si>
    <t>75</t>
  </si>
  <si>
    <t>马丹</t>
  </si>
  <si>
    <t>76</t>
  </si>
  <si>
    <t>腾露</t>
  </si>
  <si>
    <t>77</t>
  </si>
  <si>
    <t>毛莎</t>
  </si>
  <si>
    <t>78</t>
  </si>
  <si>
    <t>杨竹</t>
  </si>
  <si>
    <t>79</t>
  </si>
  <si>
    <t>冯艳</t>
  </si>
  <si>
    <t>80</t>
  </si>
  <si>
    <t>王艳飞</t>
  </si>
  <si>
    <t>81</t>
  </si>
  <si>
    <t>孙丽莎</t>
  </si>
  <si>
    <t>82</t>
  </si>
  <si>
    <t>周兰琴</t>
  </si>
  <si>
    <t>83</t>
  </si>
  <si>
    <t>84</t>
  </si>
  <si>
    <t>卢玲</t>
  </si>
  <si>
    <t>85</t>
  </si>
  <si>
    <t>樊雪</t>
  </si>
  <si>
    <t>86</t>
  </si>
  <si>
    <t>林竹</t>
  </si>
  <si>
    <t>87</t>
  </si>
  <si>
    <t>陈凡</t>
  </si>
  <si>
    <t>88</t>
  </si>
  <si>
    <t>温诗梦</t>
  </si>
  <si>
    <t>89</t>
  </si>
  <si>
    <t>孙仕娟</t>
  </si>
  <si>
    <t>90</t>
  </si>
  <si>
    <t>陈影</t>
  </si>
  <si>
    <t>91</t>
  </si>
  <si>
    <t>王佳鑫</t>
  </si>
  <si>
    <t>92</t>
  </si>
  <si>
    <t>陈班</t>
  </si>
  <si>
    <t>93</t>
  </si>
  <si>
    <t>胡吉凤</t>
  </si>
  <si>
    <t>94</t>
  </si>
  <si>
    <t>陈龙霞</t>
  </si>
  <si>
    <t>95</t>
  </si>
  <si>
    <t>何菲</t>
  </si>
  <si>
    <t>96</t>
  </si>
  <si>
    <t>丰礼兰</t>
  </si>
  <si>
    <t>97</t>
  </si>
  <si>
    <t>肖容</t>
  </si>
  <si>
    <t>98</t>
  </si>
  <si>
    <t>周小念</t>
  </si>
  <si>
    <t>99</t>
  </si>
  <si>
    <t>杨丽</t>
  </si>
  <si>
    <t>100</t>
  </si>
  <si>
    <t>高元菊</t>
  </si>
  <si>
    <t>101</t>
  </si>
  <si>
    <t>周池义</t>
  </si>
  <si>
    <t>102</t>
  </si>
  <si>
    <t>罗渝</t>
  </si>
  <si>
    <t>交空白卷</t>
  </si>
  <si>
    <t>103</t>
  </si>
  <si>
    <t>郑高丽</t>
  </si>
  <si>
    <t>104</t>
  </si>
  <si>
    <t>杨英</t>
  </si>
  <si>
    <t>105</t>
  </si>
  <si>
    <t>张念</t>
  </si>
  <si>
    <t>106</t>
  </si>
  <si>
    <t>李远丽</t>
  </si>
  <si>
    <t>107</t>
  </si>
  <si>
    <t>马星智</t>
  </si>
  <si>
    <t>财务人员</t>
  </si>
  <si>
    <t>07</t>
  </si>
  <si>
    <t>108</t>
  </si>
  <si>
    <t>赵运莲</t>
  </si>
  <si>
    <t>109</t>
  </si>
  <si>
    <t>胡汝婷</t>
  </si>
  <si>
    <t>110</t>
  </si>
  <si>
    <t>邓艳</t>
  </si>
  <si>
    <t>附件1</t>
  </si>
  <si>
    <t>金沙县关爱医院面向全县公开考调工作人员职位表</t>
  </si>
  <si>
    <t>单位名称</t>
  </si>
  <si>
    <t>职位
名称</t>
  </si>
  <si>
    <t>职位
代码</t>
  </si>
  <si>
    <t>职位类别</t>
  </si>
  <si>
    <t>职位简介</t>
  </si>
  <si>
    <t>考调
人数</t>
  </si>
  <si>
    <t>学历</t>
  </si>
  <si>
    <t>专业</t>
  </si>
  <si>
    <t>其他资格条件</t>
  </si>
  <si>
    <t>报名人数</t>
  </si>
  <si>
    <t>金沙县关爱医院</t>
  </si>
  <si>
    <t>专业技术</t>
  </si>
  <si>
    <t>协助院长工作、负责医院管理</t>
  </si>
  <si>
    <t>大专及以上</t>
  </si>
  <si>
    <t>不限</t>
  </si>
  <si>
    <t>从事临床工作五年及以上，具有主治医师及以上职称</t>
  </si>
  <si>
    <t>从事医务相关工作</t>
  </si>
  <si>
    <t>具有《执业医师资格》并经执业注册</t>
  </si>
  <si>
    <t>从事药房相关工作</t>
  </si>
  <si>
    <t>具有药师或中药师及以上职称</t>
  </si>
  <si>
    <t>从事影像相关工作</t>
  </si>
  <si>
    <t>具有影像技师及以上职称</t>
  </si>
  <si>
    <t>从事检验相关工作</t>
  </si>
  <si>
    <t>具有检验师及以上职称</t>
  </si>
  <si>
    <t>从事护理相关工作</t>
  </si>
  <si>
    <t>具有护师及以上职称</t>
  </si>
  <si>
    <t>从事财务工作</t>
  </si>
  <si>
    <t>在卫生系统连续从事财务工作三年及以上且连续至今</t>
  </si>
  <si>
    <t>合计</t>
  </si>
  <si>
    <t>金沙县关爱医院面向全县公开考调工作人员笔试考场设置明细表</t>
  </si>
  <si>
    <t>考场号</t>
  </si>
  <si>
    <t>准考证起始号</t>
  </si>
  <si>
    <t>准考证终止号</t>
  </si>
  <si>
    <t>人数</t>
  </si>
  <si>
    <t>笔试科目</t>
  </si>
  <si>
    <t>业务副院长、涉医</t>
  </si>
  <si>
    <t>涉医</t>
  </si>
  <si>
    <t>涉医、财务</t>
  </si>
  <si>
    <t>金沙县关爱医院面向全县公开考调工作人员笔试考场记录</t>
  </si>
  <si>
    <t>考场</t>
  </si>
  <si>
    <t>准考证
起始号</t>
  </si>
  <si>
    <t>准考证
终止号</t>
  </si>
  <si>
    <t>应考人数</t>
  </si>
  <si>
    <t>缺考
人数</t>
  </si>
  <si>
    <t>实考
人数</t>
  </si>
  <si>
    <t>缺考人员准考证号</t>
  </si>
  <si>
    <t>监考人员
签名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</si>
</sst>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0"/>
    </font>
    <font>
      <b/>
      <sz val="18"/>
      <color indexed="8"/>
      <name val="方正小标宋_GBK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黑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0" fillId="0" borderId="0">
      <alignment vertical="center"/>
      <protection/>
    </xf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SheetLayoutView="100" workbookViewId="0" topLeftCell="A1">
      <selection activeCell="K5" sqref="K5"/>
    </sheetView>
  </sheetViews>
  <sheetFormatPr defaultColWidth="8.625" defaultRowHeight="14.25"/>
  <cols>
    <col min="1" max="1" width="7.875" style="65" customWidth="1"/>
    <col min="2" max="2" width="8.875" style="66" customWidth="1"/>
    <col min="3" max="3" width="5.875" style="65" customWidth="1"/>
    <col min="4" max="4" width="13.625" style="65" customWidth="1"/>
    <col min="5" max="5" width="6.25390625" style="67" customWidth="1"/>
    <col min="6" max="6" width="13.50390625" style="68" customWidth="1"/>
    <col min="7" max="7" width="9.875" style="69" customWidth="1"/>
    <col min="8" max="8" width="10.125" style="65" customWidth="1"/>
    <col min="9" max="16384" width="8.625" style="65" customWidth="1"/>
  </cols>
  <sheetData>
    <row r="1" spans="1:8" s="62" customFormat="1" ht="36" customHeight="1">
      <c r="A1" s="70" t="s">
        <v>0</v>
      </c>
      <c r="B1" s="71"/>
      <c r="C1" s="72"/>
      <c r="D1" s="73"/>
      <c r="E1" s="73"/>
      <c r="F1" s="74"/>
      <c r="G1" s="75"/>
      <c r="H1" s="76"/>
    </row>
    <row r="2" spans="1:8" s="63" customFormat="1" ht="37.5" customHeight="1">
      <c r="A2" s="77" t="s">
        <v>1</v>
      </c>
      <c r="B2" s="78" t="s">
        <v>2</v>
      </c>
      <c r="C2" s="77" t="s">
        <v>3</v>
      </c>
      <c r="D2" s="77" t="s">
        <v>4</v>
      </c>
      <c r="E2" s="79" t="s">
        <v>5</v>
      </c>
      <c r="F2" s="80" t="s">
        <v>6</v>
      </c>
      <c r="G2" s="81" t="s">
        <v>7</v>
      </c>
      <c r="H2" s="77" t="s">
        <v>8</v>
      </c>
    </row>
    <row r="3" spans="1:8" s="64" customFormat="1" ht="30" customHeight="1">
      <c r="A3" s="82" t="s">
        <v>9</v>
      </c>
      <c r="B3" s="83" t="s">
        <v>10</v>
      </c>
      <c r="C3" s="82" t="s">
        <v>11</v>
      </c>
      <c r="D3" s="84" t="s">
        <v>12</v>
      </c>
      <c r="E3" s="84" t="s">
        <v>13</v>
      </c>
      <c r="F3" s="85">
        <v>210424001</v>
      </c>
      <c r="G3" s="86">
        <v>45</v>
      </c>
      <c r="H3" s="87"/>
    </row>
    <row r="4" spans="1:8" s="64" customFormat="1" ht="30" customHeight="1">
      <c r="A4" s="82" t="s">
        <v>14</v>
      </c>
      <c r="B4" s="83" t="s">
        <v>15</v>
      </c>
      <c r="C4" s="82" t="s">
        <v>11</v>
      </c>
      <c r="D4" s="84" t="s">
        <v>12</v>
      </c>
      <c r="E4" s="84" t="s">
        <v>13</v>
      </c>
      <c r="F4" s="85">
        <v>210424002</v>
      </c>
      <c r="G4" s="86">
        <v>65</v>
      </c>
      <c r="H4" s="87"/>
    </row>
    <row r="5" spans="1:8" s="64" customFormat="1" ht="30" customHeight="1">
      <c r="A5" s="82" t="s">
        <v>16</v>
      </c>
      <c r="B5" s="88" t="s">
        <v>17</v>
      </c>
      <c r="C5" s="89" t="s">
        <v>11</v>
      </c>
      <c r="D5" s="84" t="s">
        <v>18</v>
      </c>
      <c r="E5" s="84" t="s">
        <v>19</v>
      </c>
      <c r="F5" s="85">
        <v>210424003</v>
      </c>
      <c r="G5" s="86">
        <v>58</v>
      </c>
      <c r="H5" s="87"/>
    </row>
    <row r="6" spans="1:8" s="64" customFormat="1" ht="30" customHeight="1">
      <c r="A6" s="82" t="s">
        <v>20</v>
      </c>
      <c r="B6" s="88" t="s">
        <v>21</v>
      </c>
      <c r="C6" s="89" t="s">
        <v>22</v>
      </c>
      <c r="D6" s="84" t="s">
        <v>18</v>
      </c>
      <c r="E6" s="84" t="s">
        <v>19</v>
      </c>
      <c r="F6" s="85">
        <v>210424004</v>
      </c>
      <c r="G6" s="86">
        <v>61</v>
      </c>
      <c r="H6" s="87"/>
    </row>
    <row r="7" spans="1:8" s="64" customFormat="1" ht="30" customHeight="1">
      <c r="A7" s="82" t="s">
        <v>23</v>
      </c>
      <c r="B7" s="88" t="s">
        <v>24</v>
      </c>
      <c r="C7" s="89" t="s">
        <v>22</v>
      </c>
      <c r="D7" s="84" t="s">
        <v>18</v>
      </c>
      <c r="E7" s="84" t="s">
        <v>19</v>
      </c>
      <c r="F7" s="85">
        <v>210424005</v>
      </c>
      <c r="G7" s="86">
        <v>60</v>
      </c>
      <c r="H7" s="87"/>
    </row>
    <row r="8" spans="1:8" s="64" customFormat="1" ht="30" customHeight="1">
      <c r="A8" s="82" t="s">
        <v>25</v>
      </c>
      <c r="B8" s="88" t="s">
        <v>26</v>
      </c>
      <c r="C8" s="89" t="s">
        <v>11</v>
      </c>
      <c r="D8" s="84" t="s">
        <v>18</v>
      </c>
      <c r="E8" s="84" t="s">
        <v>19</v>
      </c>
      <c r="F8" s="85">
        <v>210424006</v>
      </c>
      <c r="G8" s="86">
        <v>48</v>
      </c>
      <c r="H8" s="87"/>
    </row>
    <row r="9" spans="1:8" s="64" customFormat="1" ht="30" customHeight="1">
      <c r="A9" s="82" t="s">
        <v>27</v>
      </c>
      <c r="B9" s="88" t="s">
        <v>28</v>
      </c>
      <c r="C9" s="89" t="s">
        <v>22</v>
      </c>
      <c r="D9" s="84" t="s">
        <v>18</v>
      </c>
      <c r="E9" s="84" t="s">
        <v>19</v>
      </c>
      <c r="F9" s="85">
        <v>210424007</v>
      </c>
      <c r="G9" s="86">
        <v>65</v>
      </c>
      <c r="H9" s="87"/>
    </row>
    <row r="10" spans="1:8" s="64" customFormat="1" ht="30" customHeight="1">
      <c r="A10" s="82" t="s">
        <v>29</v>
      </c>
      <c r="B10" s="88" t="s">
        <v>30</v>
      </c>
      <c r="C10" s="89" t="s">
        <v>22</v>
      </c>
      <c r="D10" s="84" t="s">
        <v>18</v>
      </c>
      <c r="E10" s="84" t="s">
        <v>19</v>
      </c>
      <c r="F10" s="85">
        <v>210424008</v>
      </c>
      <c r="G10" s="86">
        <v>46</v>
      </c>
      <c r="H10" s="87"/>
    </row>
    <row r="11" spans="1:8" s="64" customFormat="1" ht="30" customHeight="1">
      <c r="A11" s="82" t="s">
        <v>31</v>
      </c>
      <c r="B11" s="88" t="s">
        <v>32</v>
      </c>
      <c r="C11" s="89" t="s">
        <v>22</v>
      </c>
      <c r="D11" s="84" t="s">
        <v>18</v>
      </c>
      <c r="E11" s="84" t="s">
        <v>19</v>
      </c>
      <c r="F11" s="85">
        <v>210424009</v>
      </c>
      <c r="G11" s="86">
        <v>56</v>
      </c>
      <c r="H11" s="87"/>
    </row>
    <row r="12" spans="1:8" s="64" customFormat="1" ht="30" customHeight="1">
      <c r="A12" s="82" t="s">
        <v>33</v>
      </c>
      <c r="B12" s="88" t="s">
        <v>34</v>
      </c>
      <c r="C12" s="89" t="s">
        <v>22</v>
      </c>
      <c r="D12" s="84" t="s">
        <v>18</v>
      </c>
      <c r="E12" s="84" t="s">
        <v>19</v>
      </c>
      <c r="F12" s="85">
        <v>210424010</v>
      </c>
      <c r="G12" s="86">
        <v>49</v>
      </c>
      <c r="H12" s="87"/>
    </row>
    <row r="13" spans="1:8" s="64" customFormat="1" ht="30" customHeight="1">
      <c r="A13" s="82" t="s">
        <v>35</v>
      </c>
      <c r="B13" s="88" t="s">
        <v>36</v>
      </c>
      <c r="C13" s="89" t="s">
        <v>22</v>
      </c>
      <c r="D13" s="84" t="s">
        <v>18</v>
      </c>
      <c r="E13" s="84" t="s">
        <v>19</v>
      </c>
      <c r="F13" s="85">
        <v>210424011</v>
      </c>
      <c r="G13" s="86">
        <v>72</v>
      </c>
      <c r="H13" s="87"/>
    </row>
    <row r="14" spans="1:8" s="64" customFormat="1" ht="30" customHeight="1">
      <c r="A14" s="82" t="s">
        <v>37</v>
      </c>
      <c r="B14" s="88" t="s">
        <v>38</v>
      </c>
      <c r="C14" s="89" t="s">
        <v>22</v>
      </c>
      <c r="D14" s="84" t="s">
        <v>18</v>
      </c>
      <c r="E14" s="84" t="s">
        <v>19</v>
      </c>
      <c r="F14" s="85">
        <v>210424012</v>
      </c>
      <c r="G14" s="86">
        <v>58</v>
      </c>
      <c r="H14" s="87"/>
    </row>
    <row r="15" spans="1:8" s="64" customFormat="1" ht="30" customHeight="1">
      <c r="A15" s="82" t="s">
        <v>39</v>
      </c>
      <c r="B15" s="88" t="s">
        <v>40</v>
      </c>
      <c r="C15" s="89" t="s">
        <v>11</v>
      </c>
      <c r="D15" s="84" t="s">
        <v>18</v>
      </c>
      <c r="E15" s="84" t="s">
        <v>19</v>
      </c>
      <c r="F15" s="85">
        <v>210424013</v>
      </c>
      <c r="G15" s="86">
        <v>62</v>
      </c>
      <c r="H15" s="87"/>
    </row>
    <row r="16" spans="1:8" s="64" customFormat="1" ht="30" customHeight="1">
      <c r="A16" s="82" t="s">
        <v>41</v>
      </c>
      <c r="B16" s="88" t="s">
        <v>42</v>
      </c>
      <c r="C16" s="89" t="s">
        <v>22</v>
      </c>
      <c r="D16" s="84" t="s">
        <v>18</v>
      </c>
      <c r="E16" s="84" t="s">
        <v>19</v>
      </c>
      <c r="F16" s="85">
        <v>210424014</v>
      </c>
      <c r="G16" s="86">
        <v>65</v>
      </c>
      <c r="H16" s="87"/>
    </row>
    <row r="17" spans="1:8" s="64" customFormat="1" ht="30" customHeight="1">
      <c r="A17" s="82" t="s">
        <v>43</v>
      </c>
      <c r="B17" s="88" t="s">
        <v>44</v>
      </c>
      <c r="C17" s="89" t="s">
        <v>22</v>
      </c>
      <c r="D17" s="84" t="s">
        <v>18</v>
      </c>
      <c r="E17" s="84" t="s">
        <v>19</v>
      </c>
      <c r="F17" s="85">
        <v>210424015</v>
      </c>
      <c r="G17" s="86">
        <v>62</v>
      </c>
      <c r="H17" s="87"/>
    </row>
    <row r="18" spans="1:8" s="64" customFormat="1" ht="30" customHeight="1">
      <c r="A18" s="82" t="s">
        <v>45</v>
      </c>
      <c r="B18" s="88" t="s">
        <v>46</v>
      </c>
      <c r="C18" s="89" t="s">
        <v>22</v>
      </c>
      <c r="D18" s="84" t="s">
        <v>18</v>
      </c>
      <c r="E18" s="84" t="s">
        <v>19</v>
      </c>
      <c r="F18" s="85">
        <v>210424016</v>
      </c>
      <c r="G18" s="86">
        <v>66</v>
      </c>
      <c r="H18" s="87"/>
    </row>
    <row r="19" spans="1:8" s="64" customFormat="1" ht="30" customHeight="1">
      <c r="A19" s="82" t="s">
        <v>47</v>
      </c>
      <c r="B19" s="88" t="s">
        <v>48</v>
      </c>
      <c r="C19" s="89" t="s">
        <v>22</v>
      </c>
      <c r="D19" s="84" t="s">
        <v>18</v>
      </c>
      <c r="E19" s="84" t="s">
        <v>19</v>
      </c>
      <c r="F19" s="85">
        <v>210424017</v>
      </c>
      <c r="G19" s="86">
        <v>38</v>
      </c>
      <c r="H19" s="87"/>
    </row>
    <row r="20" spans="1:8" s="64" customFormat="1" ht="30" customHeight="1">
      <c r="A20" s="82" t="s">
        <v>49</v>
      </c>
      <c r="B20" s="88" t="s">
        <v>50</v>
      </c>
      <c r="C20" s="89" t="s">
        <v>11</v>
      </c>
      <c r="D20" s="84" t="s">
        <v>18</v>
      </c>
      <c r="E20" s="84" t="s">
        <v>19</v>
      </c>
      <c r="F20" s="85">
        <v>210424018</v>
      </c>
      <c r="G20" s="86">
        <v>61</v>
      </c>
      <c r="H20" s="87"/>
    </row>
    <row r="21" spans="1:8" s="64" customFormat="1" ht="30" customHeight="1">
      <c r="A21" s="82" t="s">
        <v>51</v>
      </c>
      <c r="B21" s="88" t="s">
        <v>52</v>
      </c>
      <c r="C21" s="89" t="s">
        <v>22</v>
      </c>
      <c r="D21" s="84" t="s">
        <v>18</v>
      </c>
      <c r="E21" s="84" t="s">
        <v>19</v>
      </c>
      <c r="F21" s="85">
        <v>210424019</v>
      </c>
      <c r="G21" s="86">
        <v>62</v>
      </c>
      <c r="H21" s="87"/>
    </row>
    <row r="22" spans="1:8" s="64" customFormat="1" ht="30" customHeight="1">
      <c r="A22" s="82" t="s">
        <v>53</v>
      </c>
      <c r="B22" s="88" t="s">
        <v>54</v>
      </c>
      <c r="C22" s="89" t="s">
        <v>22</v>
      </c>
      <c r="D22" s="84" t="s">
        <v>18</v>
      </c>
      <c r="E22" s="84" t="s">
        <v>19</v>
      </c>
      <c r="F22" s="85">
        <v>210424020</v>
      </c>
      <c r="G22" s="86">
        <v>59</v>
      </c>
      <c r="H22" s="87"/>
    </row>
    <row r="23" spans="1:8" s="64" customFormat="1" ht="30" customHeight="1">
      <c r="A23" s="82" t="s">
        <v>55</v>
      </c>
      <c r="B23" s="88" t="s">
        <v>56</v>
      </c>
      <c r="C23" s="89" t="s">
        <v>22</v>
      </c>
      <c r="D23" s="84" t="s">
        <v>18</v>
      </c>
      <c r="E23" s="84" t="s">
        <v>19</v>
      </c>
      <c r="F23" s="85">
        <v>210424021</v>
      </c>
      <c r="G23" s="86">
        <v>52</v>
      </c>
      <c r="H23" s="87"/>
    </row>
    <row r="24" spans="1:8" s="64" customFormat="1" ht="30" customHeight="1">
      <c r="A24" s="82" t="s">
        <v>57</v>
      </c>
      <c r="B24" s="88" t="s">
        <v>58</v>
      </c>
      <c r="C24" s="89" t="s">
        <v>11</v>
      </c>
      <c r="D24" s="84" t="s">
        <v>59</v>
      </c>
      <c r="E24" s="84" t="s">
        <v>60</v>
      </c>
      <c r="F24" s="85">
        <v>210424022</v>
      </c>
      <c r="G24" s="86">
        <v>38</v>
      </c>
      <c r="H24" s="87"/>
    </row>
    <row r="25" spans="1:8" s="64" customFormat="1" ht="30" customHeight="1">
      <c r="A25" s="82" t="s">
        <v>61</v>
      </c>
      <c r="B25" s="88" t="s">
        <v>62</v>
      </c>
      <c r="C25" s="89" t="s">
        <v>11</v>
      </c>
      <c r="D25" s="84" t="s">
        <v>59</v>
      </c>
      <c r="E25" s="84" t="s">
        <v>60</v>
      </c>
      <c r="F25" s="85">
        <v>210424023</v>
      </c>
      <c r="G25" s="86">
        <v>28</v>
      </c>
      <c r="H25" s="87"/>
    </row>
    <row r="26" spans="1:8" s="64" customFormat="1" ht="30" customHeight="1">
      <c r="A26" s="82" t="s">
        <v>63</v>
      </c>
      <c r="B26" s="88" t="s">
        <v>64</v>
      </c>
      <c r="C26" s="89" t="s">
        <v>11</v>
      </c>
      <c r="D26" s="84" t="s">
        <v>59</v>
      </c>
      <c r="E26" s="84" t="s">
        <v>60</v>
      </c>
      <c r="F26" s="85">
        <v>210424024</v>
      </c>
      <c r="G26" s="86">
        <v>31</v>
      </c>
      <c r="H26" s="87"/>
    </row>
    <row r="27" spans="1:8" s="64" customFormat="1" ht="30" customHeight="1">
      <c r="A27" s="82" t="s">
        <v>65</v>
      </c>
      <c r="B27" s="88" t="s">
        <v>66</v>
      </c>
      <c r="C27" s="89" t="s">
        <v>11</v>
      </c>
      <c r="D27" s="84" t="s">
        <v>59</v>
      </c>
      <c r="E27" s="84" t="s">
        <v>60</v>
      </c>
      <c r="F27" s="85">
        <v>210424025</v>
      </c>
      <c r="G27" s="86">
        <v>18</v>
      </c>
      <c r="H27" s="87"/>
    </row>
    <row r="28" spans="1:8" s="64" customFormat="1" ht="30" customHeight="1">
      <c r="A28" s="82" t="s">
        <v>67</v>
      </c>
      <c r="B28" s="88" t="s">
        <v>68</v>
      </c>
      <c r="C28" s="89" t="s">
        <v>11</v>
      </c>
      <c r="D28" s="84" t="s">
        <v>59</v>
      </c>
      <c r="E28" s="84" t="s">
        <v>60</v>
      </c>
      <c r="F28" s="85">
        <v>210424026</v>
      </c>
      <c r="G28" s="86">
        <v>51</v>
      </c>
      <c r="H28" s="87"/>
    </row>
    <row r="29" spans="1:8" s="64" customFormat="1" ht="30" customHeight="1">
      <c r="A29" s="82" t="s">
        <v>69</v>
      </c>
      <c r="B29" s="88" t="s">
        <v>70</v>
      </c>
      <c r="C29" s="89" t="s">
        <v>11</v>
      </c>
      <c r="D29" s="84" t="s">
        <v>59</v>
      </c>
      <c r="E29" s="84" t="s">
        <v>60</v>
      </c>
      <c r="F29" s="85">
        <v>210424027</v>
      </c>
      <c r="G29" s="86">
        <v>45</v>
      </c>
      <c r="H29" s="87"/>
    </row>
    <row r="30" spans="1:8" s="64" customFormat="1" ht="30" customHeight="1">
      <c r="A30" s="82" t="s">
        <v>71</v>
      </c>
      <c r="B30" s="88" t="s">
        <v>72</v>
      </c>
      <c r="C30" s="89" t="s">
        <v>22</v>
      </c>
      <c r="D30" s="84" t="s">
        <v>59</v>
      </c>
      <c r="E30" s="84" t="s">
        <v>60</v>
      </c>
      <c r="F30" s="85">
        <v>210424028</v>
      </c>
      <c r="G30" s="86">
        <v>36</v>
      </c>
      <c r="H30" s="87"/>
    </row>
    <row r="31" spans="1:8" s="64" customFormat="1" ht="30" customHeight="1">
      <c r="A31" s="82" t="s">
        <v>73</v>
      </c>
      <c r="B31" s="88" t="s">
        <v>74</v>
      </c>
      <c r="C31" s="89" t="s">
        <v>22</v>
      </c>
      <c r="D31" s="84" t="s">
        <v>59</v>
      </c>
      <c r="E31" s="84" t="s">
        <v>60</v>
      </c>
      <c r="F31" s="85">
        <v>210424029</v>
      </c>
      <c r="G31" s="86">
        <v>40</v>
      </c>
      <c r="H31" s="87"/>
    </row>
    <row r="32" spans="1:8" s="64" customFormat="1" ht="30" customHeight="1">
      <c r="A32" s="82" t="s">
        <v>75</v>
      </c>
      <c r="B32" s="88" t="s">
        <v>76</v>
      </c>
      <c r="C32" s="89" t="s">
        <v>22</v>
      </c>
      <c r="D32" s="84" t="s">
        <v>59</v>
      </c>
      <c r="E32" s="84" t="s">
        <v>60</v>
      </c>
      <c r="F32" s="85">
        <v>210424030</v>
      </c>
      <c r="G32" s="86">
        <v>24</v>
      </c>
      <c r="H32" s="87"/>
    </row>
    <row r="33" spans="1:8" s="64" customFormat="1" ht="30" customHeight="1">
      <c r="A33" s="82" t="s">
        <v>77</v>
      </c>
      <c r="B33" s="88" t="s">
        <v>78</v>
      </c>
      <c r="C33" s="89" t="s">
        <v>22</v>
      </c>
      <c r="D33" s="84" t="s">
        <v>59</v>
      </c>
      <c r="E33" s="84" t="s">
        <v>60</v>
      </c>
      <c r="F33" s="85">
        <v>210424031</v>
      </c>
      <c r="G33" s="86">
        <v>0</v>
      </c>
      <c r="H33" s="87" t="s">
        <v>79</v>
      </c>
    </row>
    <row r="34" spans="1:8" s="64" customFormat="1" ht="30" customHeight="1">
      <c r="A34" s="82" t="s">
        <v>80</v>
      </c>
      <c r="B34" s="88" t="s">
        <v>81</v>
      </c>
      <c r="C34" s="89" t="s">
        <v>22</v>
      </c>
      <c r="D34" s="84" t="s">
        <v>59</v>
      </c>
      <c r="E34" s="84" t="s">
        <v>60</v>
      </c>
      <c r="F34" s="85">
        <v>210424032</v>
      </c>
      <c r="G34" s="86">
        <v>69</v>
      </c>
      <c r="H34" s="87"/>
    </row>
    <row r="35" spans="1:8" s="64" customFormat="1" ht="30" customHeight="1">
      <c r="A35" s="82" t="s">
        <v>82</v>
      </c>
      <c r="B35" s="88" t="s">
        <v>83</v>
      </c>
      <c r="C35" s="89" t="s">
        <v>11</v>
      </c>
      <c r="D35" s="84" t="s">
        <v>84</v>
      </c>
      <c r="E35" s="84" t="s">
        <v>85</v>
      </c>
      <c r="F35" s="85">
        <v>210424033</v>
      </c>
      <c r="G35" s="86">
        <v>44</v>
      </c>
      <c r="H35" s="87"/>
    </row>
    <row r="36" spans="1:8" s="64" customFormat="1" ht="30" customHeight="1">
      <c r="A36" s="82" t="s">
        <v>86</v>
      </c>
      <c r="B36" s="88" t="s">
        <v>87</v>
      </c>
      <c r="C36" s="89" t="s">
        <v>11</v>
      </c>
      <c r="D36" s="84" t="s">
        <v>84</v>
      </c>
      <c r="E36" s="84" t="s">
        <v>85</v>
      </c>
      <c r="F36" s="85">
        <v>210424034</v>
      </c>
      <c r="G36" s="86">
        <v>66</v>
      </c>
      <c r="H36" s="87"/>
    </row>
    <row r="37" spans="1:8" s="64" customFormat="1" ht="30" customHeight="1">
      <c r="A37" s="82" t="s">
        <v>88</v>
      </c>
      <c r="B37" s="88" t="s">
        <v>89</v>
      </c>
      <c r="C37" s="89" t="s">
        <v>11</v>
      </c>
      <c r="D37" s="84" t="s">
        <v>84</v>
      </c>
      <c r="E37" s="84" t="s">
        <v>85</v>
      </c>
      <c r="F37" s="85">
        <v>210424035</v>
      </c>
      <c r="G37" s="86">
        <v>32</v>
      </c>
      <c r="H37" s="87"/>
    </row>
    <row r="38" spans="1:8" s="64" customFormat="1" ht="30" customHeight="1">
      <c r="A38" s="82" t="s">
        <v>90</v>
      </c>
      <c r="B38" s="88" t="s">
        <v>91</v>
      </c>
      <c r="C38" s="89" t="s">
        <v>22</v>
      </c>
      <c r="D38" s="84" t="s">
        <v>84</v>
      </c>
      <c r="E38" s="84" t="s">
        <v>85</v>
      </c>
      <c r="F38" s="85">
        <v>210424036</v>
      </c>
      <c r="G38" s="86">
        <v>15</v>
      </c>
      <c r="H38" s="87"/>
    </row>
    <row r="39" spans="1:8" s="64" customFormat="1" ht="30" customHeight="1">
      <c r="A39" s="82" t="s">
        <v>92</v>
      </c>
      <c r="B39" s="88" t="s">
        <v>93</v>
      </c>
      <c r="C39" s="89" t="s">
        <v>11</v>
      </c>
      <c r="D39" s="84" t="s">
        <v>84</v>
      </c>
      <c r="E39" s="84" t="s">
        <v>85</v>
      </c>
      <c r="F39" s="85">
        <v>210424037</v>
      </c>
      <c r="G39" s="86">
        <v>57</v>
      </c>
      <c r="H39" s="87"/>
    </row>
    <row r="40" spans="1:8" s="64" customFormat="1" ht="30" customHeight="1">
      <c r="A40" s="82" t="s">
        <v>94</v>
      </c>
      <c r="B40" s="88" t="s">
        <v>95</v>
      </c>
      <c r="C40" s="89" t="s">
        <v>22</v>
      </c>
      <c r="D40" s="84" t="s">
        <v>84</v>
      </c>
      <c r="E40" s="84" t="s">
        <v>85</v>
      </c>
      <c r="F40" s="85">
        <v>210424038</v>
      </c>
      <c r="G40" s="86">
        <v>23</v>
      </c>
      <c r="H40" s="87"/>
    </row>
    <row r="41" spans="1:8" s="64" customFormat="1" ht="30" customHeight="1">
      <c r="A41" s="82" t="s">
        <v>96</v>
      </c>
      <c r="B41" s="88" t="s">
        <v>97</v>
      </c>
      <c r="C41" s="89" t="s">
        <v>11</v>
      </c>
      <c r="D41" s="84" t="s">
        <v>84</v>
      </c>
      <c r="E41" s="84" t="s">
        <v>85</v>
      </c>
      <c r="F41" s="85">
        <v>210424039</v>
      </c>
      <c r="G41" s="86">
        <v>33</v>
      </c>
      <c r="H41" s="87"/>
    </row>
    <row r="42" spans="1:8" s="64" customFormat="1" ht="30" customHeight="1">
      <c r="A42" s="82" t="s">
        <v>98</v>
      </c>
      <c r="B42" s="88" t="s">
        <v>99</v>
      </c>
      <c r="C42" s="89" t="s">
        <v>11</v>
      </c>
      <c r="D42" s="84" t="s">
        <v>84</v>
      </c>
      <c r="E42" s="84" t="s">
        <v>85</v>
      </c>
      <c r="F42" s="85">
        <v>210424040</v>
      </c>
      <c r="G42" s="86">
        <v>53</v>
      </c>
      <c r="H42" s="87"/>
    </row>
    <row r="43" spans="1:8" s="64" customFormat="1" ht="30" customHeight="1">
      <c r="A43" s="82" t="s">
        <v>100</v>
      </c>
      <c r="B43" s="88" t="s">
        <v>101</v>
      </c>
      <c r="C43" s="89" t="s">
        <v>22</v>
      </c>
      <c r="D43" s="84" t="s">
        <v>102</v>
      </c>
      <c r="E43" s="84" t="s">
        <v>103</v>
      </c>
      <c r="F43" s="85">
        <v>210424041</v>
      </c>
      <c r="G43" s="86">
        <v>35</v>
      </c>
      <c r="H43" s="87"/>
    </row>
    <row r="44" spans="1:8" s="64" customFormat="1" ht="30" customHeight="1">
      <c r="A44" s="82" t="s">
        <v>104</v>
      </c>
      <c r="B44" s="88" t="s">
        <v>105</v>
      </c>
      <c r="C44" s="89" t="s">
        <v>22</v>
      </c>
      <c r="D44" s="84" t="s">
        <v>102</v>
      </c>
      <c r="E44" s="84" t="s">
        <v>103</v>
      </c>
      <c r="F44" s="85">
        <v>210424042</v>
      </c>
      <c r="G44" s="86">
        <v>32</v>
      </c>
      <c r="H44" s="87"/>
    </row>
    <row r="45" spans="1:8" s="64" customFormat="1" ht="30" customHeight="1">
      <c r="A45" s="82" t="s">
        <v>106</v>
      </c>
      <c r="B45" s="88" t="s">
        <v>107</v>
      </c>
      <c r="C45" s="89" t="s">
        <v>22</v>
      </c>
      <c r="D45" s="84" t="s">
        <v>102</v>
      </c>
      <c r="E45" s="84" t="s">
        <v>103</v>
      </c>
      <c r="F45" s="85">
        <v>210424043</v>
      </c>
      <c r="G45" s="86">
        <v>56</v>
      </c>
      <c r="H45" s="87"/>
    </row>
    <row r="46" spans="1:8" s="64" customFormat="1" ht="30" customHeight="1">
      <c r="A46" s="82" t="s">
        <v>108</v>
      </c>
      <c r="B46" s="88" t="s">
        <v>109</v>
      </c>
      <c r="C46" s="89" t="s">
        <v>11</v>
      </c>
      <c r="D46" s="84" t="s">
        <v>102</v>
      </c>
      <c r="E46" s="84" t="s">
        <v>103</v>
      </c>
      <c r="F46" s="85">
        <v>210424044</v>
      </c>
      <c r="G46" s="86">
        <v>32</v>
      </c>
      <c r="H46" s="87"/>
    </row>
    <row r="47" spans="1:8" s="64" customFormat="1" ht="30" customHeight="1">
      <c r="A47" s="82" t="s">
        <v>110</v>
      </c>
      <c r="B47" s="88" t="s">
        <v>111</v>
      </c>
      <c r="C47" s="89" t="s">
        <v>11</v>
      </c>
      <c r="D47" s="84" t="s">
        <v>102</v>
      </c>
      <c r="E47" s="84" t="s">
        <v>103</v>
      </c>
      <c r="F47" s="85">
        <v>210424045</v>
      </c>
      <c r="G47" s="86">
        <v>52</v>
      </c>
      <c r="H47" s="87"/>
    </row>
    <row r="48" spans="1:8" s="64" customFormat="1" ht="30" customHeight="1">
      <c r="A48" s="82" t="s">
        <v>112</v>
      </c>
      <c r="B48" s="88" t="s">
        <v>113</v>
      </c>
      <c r="C48" s="89" t="s">
        <v>22</v>
      </c>
      <c r="D48" s="84" t="s">
        <v>102</v>
      </c>
      <c r="E48" s="84" t="s">
        <v>103</v>
      </c>
      <c r="F48" s="85">
        <v>210424046</v>
      </c>
      <c r="G48" s="86">
        <v>39</v>
      </c>
      <c r="H48" s="87"/>
    </row>
    <row r="49" spans="1:8" s="64" customFormat="1" ht="30" customHeight="1">
      <c r="A49" s="82" t="s">
        <v>114</v>
      </c>
      <c r="B49" s="88" t="s">
        <v>115</v>
      </c>
      <c r="C49" s="89" t="s">
        <v>22</v>
      </c>
      <c r="D49" s="84" t="s">
        <v>102</v>
      </c>
      <c r="E49" s="84" t="s">
        <v>103</v>
      </c>
      <c r="F49" s="85">
        <v>210424047</v>
      </c>
      <c r="G49" s="86">
        <v>33</v>
      </c>
      <c r="H49" s="87"/>
    </row>
    <row r="50" spans="1:8" s="64" customFormat="1" ht="30" customHeight="1">
      <c r="A50" s="82" t="s">
        <v>116</v>
      </c>
      <c r="B50" s="88" t="s">
        <v>117</v>
      </c>
      <c r="C50" s="89" t="s">
        <v>22</v>
      </c>
      <c r="D50" s="84" t="s">
        <v>102</v>
      </c>
      <c r="E50" s="84" t="s">
        <v>103</v>
      </c>
      <c r="F50" s="85">
        <v>210424048</v>
      </c>
      <c r="G50" s="86">
        <v>27</v>
      </c>
      <c r="H50" s="87"/>
    </row>
    <row r="51" spans="1:8" s="64" customFormat="1" ht="30" customHeight="1">
      <c r="A51" s="82" t="s">
        <v>118</v>
      </c>
      <c r="B51" s="88" t="s">
        <v>119</v>
      </c>
      <c r="C51" s="89" t="s">
        <v>22</v>
      </c>
      <c r="D51" s="84" t="s">
        <v>102</v>
      </c>
      <c r="E51" s="84" t="s">
        <v>103</v>
      </c>
      <c r="F51" s="85">
        <v>210424049</v>
      </c>
      <c r="G51" s="86">
        <v>32</v>
      </c>
      <c r="H51" s="87"/>
    </row>
    <row r="52" spans="1:8" s="64" customFormat="1" ht="30" customHeight="1">
      <c r="A52" s="82" t="s">
        <v>120</v>
      </c>
      <c r="B52" s="88" t="s">
        <v>121</v>
      </c>
      <c r="C52" s="89" t="s">
        <v>22</v>
      </c>
      <c r="D52" s="84" t="s">
        <v>102</v>
      </c>
      <c r="E52" s="84" t="s">
        <v>103</v>
      </c>
      <c r="F52" s="85">
        <v>210424050</v>
      </c>
      <c r="G52" s="86">
        <v>23</v>
      </c>
      <c r="H52" s="87"/>
    </row>
    <row r="53" spans="1:8" s="64" customFormat="1" ht="30" customHeight="1">
      <c r="A53" s="82" t="s">
        <v>122</v>
      </c>
      <c r="B53" s="88" t="s">
        <v>123</v>
      </c>
      <c r="C53" s="89" t="s">
        <v>22</v>
      </c>
      <c r="D53" s="84" t="s">
        <v>102</v>
      </c>
      <c r="E53" s="84" t="s">
        <v>103</v>
      </c>
      <c r="F53" s="85">
        <v>210424051</v>
      </c>
      <c r="G53" s="86">
        <v>54</v>
      </c>
      <c r="H53" s="87"/>
    </row>
    <row r="54" spans="1:8" s="64" customFormat="1" ht="30" customHeight="1">
      <c r="A54" s="82" t="s">
        <v>124</v>
      </c>
      <c r="B54" s="88" t="s">
        <v>125</v>
      </c>
      <c r="C54" s="89" t="s">
        <v>22</v>
      </c>
      <c r="D54" s="84" t="s">
        <v>102</v>
      </c>
      <c r="E54" s="84" t="s">
        <v>103</v>
      </c>
      <c r="F54" s="85">
        <v>210424052</v>
      </c>
      <c r="G54" s="86">
        <v>0</v>
      </c>
      <c r="H54" s="87" t="s">
        <v>79</v>
      </c>
    </row>
    <row r="55" spans="1:8" s="64" customFormat="1" ht="30" customHeight="1">
      <c r="A55" s="82" t="s">
        <v>126</v>
      </c>
      <c r="B55" s="88" t="s">
        <v>127</v>
      </c>
      <c r="C55" s="89" t="s">
        <v>11</v>
      </c>
      <c r="D55" s="84" t="s">
        <v>102</v>
      </c>
      <c r="E55" s="84" t="s">
        <v>103</v>
      </c>
      <c r="F55" s="85">
        <v>210424053</v>
      </c>
      <c r="G55" s="86">
        <v>40</v>
      </c>
      <c r="H55" s="87"/>
    </row>
    <row r="56" spans="1:8" s="64" customFormat="1" ht="30" customHeight="1">
      <c r="A56" s="82" t="s">
        <v>128</v>
      </c>
      <c r="B56" s="88" t="s">
        <v>129</v>
      </c>
      <c r="C56" s="89" t="s">
        <v>22</v>
      </c>
      <c r="D56" s="84" t="s">
        <v>102</v>
      </c>
      <c r="E56" s="84" t="s">
        <v>103</v>
      </c>
      <c r="F56" s="85">
        <v>210424054</v>
      </c>
      <c r="G56" s="86">
        <v>0</v>
      </c>
      <c r="H56" s="87" t="s">
        <v>79</v>
      </c>
    </row>
    <row r="57" spans="1:8" s="64" customFormat="1" ht="30" customHeight="1">
      <c r="A57" s="82" t="s">
        <v>130</v>
      </c>
      <c r="B57" s="88" t="s">
        <v>131</v>
      </c>
      <c r="C57" s="89" t="s">
        <v>22</v>
      </c>
      <c r="D57" s="84" t="s">
        <v>132</v>
      </c>
      <c r="E57" s="84" t="s">
        <v>133</v>
      </c>
      <c r="F57" s="85">
        <v>210424055</v>
      </c>
      <c r="G57" s="86">
        <v>47</v>
      </c>
      <c r="H57" s="87"/>
    </row>
    <row r="58" spans="1:8" s="64" customFormat="1" ht="30" customHeight="1">
      <c r="A58" s="82" t="s">
        <v>134</v>
      </c>
      <c r="B58" s="88" t="s">
        <v>135</v>
      </c>
      <c r="C58" s="89" t="s">
        <v>22</v>
      </c>
      <c r="D58" s="84" t="s">
        <v>132</v>
      </c>
      <c r="E58" s="84" t="s">
        <v>133</v>
      </c>
      <c r="F58" s="85">
        <v>210424056</v>
      </c>
      <c r="G58" s="86">
        <v>71</v>
      </c>
      <c r="H58" s="87"/>
    </row>
    <row r="59" spans="1:8" s="64" customFormat="1" ht="30" customHeight="1">
      <c r="A59" s="82" t="s">
        <v>136</v>
      </c>
      <c r="B59" s="88" t="s">
        <v>137</v>
      </c>
      <c r="C59" s="89" t="s">
        <v>22</v>
      </c>
      <c r="D59" s="84" t="s">
        <v>132</v>
      </c>
      <c r="E59" s="84" t="s">
        <v>133</v>
      </c>
      <c r="F59" s="85">
        <v>210424057</v>
      </c>
      <c r="G59" s="86">
        <v>43</v>
      </c>
      <c r="H59" s="87"/>
    </row>
    <row r="60" spans="1:8" s="64" customFormat="1" ht="30" customHeight="1">
      <c r="A60" s="82" t="s">
        <v>138</v>
      </c>
      <c r="B60" s="88" t="s">
        <v>139</v>
      </c>
      <c r="C60" s="89" t="s">
        <v>22</v>
      </c>
      <c r="D60" s="84" t="s">
        <v>132</v>
      </c>
      <c r="E60" s="84" t="s">
        <v>133</v>
      </c>
      <c r="F60" s="85">
        <v>210424058</v>
      </c>
      <c r="G60" s="86">
        <v>54</v>
      </c>
      <c r="H60" s="87"/>
    </row>
    <row r="61" spans="1:8" s="64" customFormat="1" ht="30" customHeight="1">
      <c r="A61" s="82" t="s">
        <v>140</v>
      </c>
      <c r="B61" s="88" t="s">
        <v>141</v>
      </c>
      <c r="C61" s="89" t="s">
        <v>22</v>
      </c>
      <c r="D61" s="84" t="s">
        <v>132</v>
      </c>
      <c r="E61" s="84" t="s">
        <v>133</v>
      </c>
      <c r="F61" s="85">
        <v>210424059</v>
      </c>
      <c r="G61" s="86">
        <v>47</v>
      </c>
      <c r="H61" s="87"/>
    </row>
    <row r="62" spans="1:8" s="64" customFormat="1" ht="30" customHeight="1">
      <c r="A62" s="82" t="s">
        <v>142</v>
      </c>
      <c r="B62" s="88" t="s">
        <v>143</v>
      </c>
      <c r="C62" s="89" t="s">
        <v>22</v>
      </c>
      <c r="D62" s="84" t="s">
        <v>132</v>
      </c>
      <c r="E62" s="84" t="s">
        <v>133</v>
      </c>
      <c r="F62" s="85">
        <v>210424060</v>
      </c>
      <c r="G62" s="86">
        <v>49</v>
      </c>
      <c r="H62" s="87"/>
    </row>
    <row r="63" spans="1:8" s="64" customFormat="1" ht="30" customHeight="1">
      <c r="A63" s="82" t="s">
        <v>144</v>
      </c>
      <c r="B63" s="88" t="s">
        <v>145</v>
      </c>
      <c r="C63" s="89" t="s">
        <v>22</v>
      </c>
      <c r="D63" s="84" t="s">
        <v>132</v>
      </c>
      <c r="E63" s="84" t="s">
        <v>133</v>
      </c>
      <c r="F63" s="85">
        <v>210424061</v>
      </c>
      <c r="G63" s="86">
        <v>46</v>
      </c>
      <c r="H63" s="87"/>
    </row>
    <row r="64" spans="1:8" s="64" customFormat="1" ht="30" customHeight="1">
      <c r="A64" s="82" t="s">
        <v>146</v>
      </c>
      <c r="B64" s="88" t="s">
        <v>147</v>
      </c>
      <c r="C64" s="89" t="s">
        <v>22</v>
      </c>
      <c r="D64" s="84" t="s">
        <v>132</v>
      </c>
      <c r="E64" s="84" t="s">
        <v>133</v>
      </c>
      <c r="F64" s="85">
        <v>210424062</v>
      </c>
      <c r="G64" s="86">
        <v>62</v>
      </c>
      <c r="H64" s="87"/>
    </row>
    <row r="65" spans="1:8" s="64" customFormat="1" ht="30" customHeight="1">
      <c r="A65" s="82" t="s">
        <v>148</v>
      </c>
      <c r="B65" s="88" t="s">
        <v>149</v>
      </c>
      <c r="C65" s="89" t="s">
        <v>22</v>
      </c>
      <c r="D65" s="84" t="s">
        <v>132</v>
      </c>
      <c r="E65" s="84" t="s">
        <v>133</v>
      </c>
      <c r="F65" s="85">
        <v>210424063</v>
      </c>
      <c r="G65" s="86">
        <v>70</v>
      </c>
      <c r="H65" s="87"/>
    </row>
    <row r="66" spans="1:8" s="64" customFormat="1" ht="30" customHeight="1">
      <c r="A66" s="82" t="s">
        <v>150</v>
      </c>
      <c r="B66" s="88" t="s">
        <v>151</v>
      </c>
      <c r="C66" s="89" t="s">
        <v>22</v>
      </c>
      <c r="D66" s="84" t="s">
        <v>132</v>
      </c>
      <c r="E66" s="84" t="s">
        <v>133</v>
      </c>
      <c r="F66" s="85">
        <v>210424064</v>
      </c>
      <c r="G66" s="86">
        <v>52</v>
      </c>
      <c r="H66" s="87"/>
    </row>
    <row r="67" spans="1:8" s="64" customFormat="1" ht="30" customHeight="1">
      <c r="A67" s="82" t="s">
        <v>152</v>
      </c>
      <c r="B67" s="88" t="s">
        <v>153</v>
      </c>
      <c r="C67" s="89" t="s">
        <v>22</v>
      </c>
      <c r="D67" s="84" t="s">
        <v>132</v>
      </c>
      <c r="E67" s="84" t="s">
        <v>133</v>
      </c>
      <c r="F67" s="85">
        <v>210424065</v>
      </c>
      <c r="G67" s="86">
        <v>67</v>
      </c>
      <c r="H67" s="87"/>
    </row>
    <row r="68" spans="1:8" s="64" customFormat="1" ht="30" customHeight="1">
      <c r="A68" s="82" t="s">
        <v>154</v>
      </c>
      <c r="B68" s="88" t="s">
        <v>155</v>
      </c>
      <c r="C68" s="89" t="s">
        <v>22</v>
      </c>
      <c r="D68" s="84" t="s">
        <v>132</v>
      </c>
      <c r="E68" s="84" t="s">
        <v>133</v>
      </c>
      <c r="F68" s="85">
        <v>210424066</v>
      </c>
      <c r="G68" s="86">
        <v>40</v>
      </c>
      <c r="H68" s="87"/>
    </row>
    <row r="69" spans="1:8" s="64" customFormat="1" ht="30" customHeight="1">
      <c r="A69" s="82" t="s">
        <v>156</v>
      </c>
      <c r="B69" s="88" t="s">
        <v>157</v>
      </c>
      <c r="C69" s="89" t="s">
        <v>22</v>
      </c>
      <c r="D69" s="84" t="s">
        <v>132</v>
      </c>
      <c r="E69" s="84" t="s">
        <v>133</v>
      </c>
      <c r="F69" s="85">
        <v>210424067</v>
      </c>
      <c r="G69" s="86">
        <v>47</v>
      </c>
      <c r="H69" s="87"/>
    </row>
    <row r="70" spans="1:8" s="64" customFormat="1" ht="30" customHeight="1">
      <c r="A70" s="82" t="s">
        <v>158</v>
      </c>
      <c r="B70" s="88" t="s">
        <v>159</v>
      </c>
      <c r="C70" s="89" t="s">
        <v>22</v>
      </c>
      <c r="D70" s="84" t="s">
        <v>132</v>
      </c>
      <c r="E70" s="84" t="s">
        <v>133</v>
      </c>
      <c r="F70" s="85">
        <v>210424068</v>
      </c>
      <c r="G70" s="86">
        <v>73</v>
      </c>
      <c r="H70" s="87"/>
    </row>
    <row r="71" spans="1:8" s="64" customFormat="1" ht="30" customHeight="1">
      <c r="A71" s="82" t="s">
        <v>160</v>
      </c>
      <c r="B71" s="88" t="s">
        <v>161</v>
      </c>
      <c r="C71" s="89" t="s">
        <v>22</v>
      </c>
      <c r="D71" s="84" t="s">
        <v>132</v>
      </c>
      <c r="E71" s="84" t="s">
        <v>133</v>
      </c>
      <c r="F71" s="85">
        <v>210424069</v>
      </c>
      <c r="G71" s="86">
        <v>67</v>
      </c>
      <c r="H71" s="87"/>
    </row>
    <row r="72" spans="1:8" s="64" customFormat="1" ht="30" customHeight="1">
      <c r="A72" s="82" t="s">
        <v>162</v>
      </c>
      <c r="B72" s="88" t="s">
        <v>163</v>
      </c>
      <c r="C72" s="89" t="s">
        <v>22</v>
      </c>
      <c r="D72" s="84" t="s">
        <v>132</v>
      </c>
      <c r="E72" s="84" t="s">
        <v>133</v>
      </c>
      <c r="F72" s="85">
        <v>210424070</v>
      </c>
      <c r="G72" s="86">
        <v>76</v>
      </c>
      <c r="H72" s="87"/>
    </row>
    <row r="73" spans="1:8" s="64" customFormat="1" ht="30" customHeight="1">
      <c r="A73" s="82" t="s">
        <v>164</v>
      </c>
      <c r="B73" s="88" t="s">
        <v>165</v>
      </c>
      <c r="C73" s="89" t="s">
        <v>22</v>
      </c>
      <c r="D73" s="84" t="s">
        <v>132</v>
      </c>
      <c r="E73" s="84" t="s">
        <v>133</v>
      </c>
      <c r="F73" s="85">
        <v>210424071</v>
      </c>
      <c r="G73" s="86">
        <v>61</v>
      </c>
      <c r="H73" s="87"/>
    </row>
    <row r="74" spans="1:8" s="64" customFormat="1" ht="30" customHeight="1">
      <c r="A74" s="82" t="s">
        <v>166</v>
      </c>
      <c r="B74" s="88" t="s">
        <v>167</v>
      </c>
      <c r="C74" s="89" t="s">
        <v>22</v>
      </c>
      <c r="D74" s="84" t="s">
        <v>132</v>
      </c>
      <c r="E74" s="84" t="s">
        <v>133</v>
      </c>
      <c r="F74" s="85">
        <v>210424072</v>
      </c>
      <c r="G74" s="86">
        <v>57</v>
      </c>
      <c r="H74" s="87"/>
    </row>
    <row r="75" spans="1:8" s="64" customFormat="1" ht="30" customHeight="1">
      <c r="A75" s="82" t="s">
        <v>168</v>
      </c>
      <c r="B75" s="88" t="s">
        <v>169</v>
      </c>
      <c r="C75" s="89" t="s">
        <v>11</v>
      </c>
      <c r="D75" s="84" t="s">
        <v>132</v>
      </c>
      <c r="E75" s="84" t="s">
        <v>133</v>
      </c>
      <c r="F75" s="85">
        <v>210424073</v>
      </c>
      <c r="G75" s="86">
        <v>48</v>
      </c>
      <c r="H75" s="87"/>
    </row>
    <row r="76" spans="1:8" s="64" customFormat="1" ht="30" customHeight="1">
      <c r="A76" s="82" t="s">
        <v>170</v>
      </c>
      <c r="B76" s="88" t="s">
        <v>171</v>
      </c>
      <c r="C76" s="89" t="s">
        <v>22</v>
      </c>
      <c r="D76" s="84" t="s">
        <v>132</v>
      </c>
      <c r="E76" s="84" t="s">
        <v>133</v>
      </c>
      <c r="F76" s="85">
        <v>210424074</v>
      </c>
      <c r="G76" s="86">
        <v>34</v>
      </c>
      <c r="H76" s="87"/>
    </row>
    <row r="77" spans="1:8" s="64" customFormat="1" ht="30" customHeight="1">
      <c r="A77" s="82" t="s">
        <v>172</v>
      </c>
      <c r="B77" s="88" t="s">
        <v>173</v>
      </c>
      <c r="C77" s="89" t="s">
        <v>22</v>
      </c>
      <c r="D77" s="84" t="s">
        <v>132</v>
      </c>
      <c r="E77" s="84" t="s">
        <v>133</v>
      </c>
      <c r="F77" s="85">
        <v>210424075</v>
      </c>
      <c r="G77" s="86">
        <v>50</v>
      </c>
      <c r="H77" s="87"/>
    </row>
    <row r="78" spans="1:8" s="64" customFormat="1" ht="30" customHeight="1">
      <c r="A78" s="82" t="s">
        <v>174</v>
      </c>
      <c r="B78" s="88" t="s">
        <v>175</v>
      </c>
      <c r="C78" s="89" t="s">
        <v>22</v>
      </c>
      <c r="D78" s="84" t="s">
        <v>132</v>
      </c>
      <c r="E78" s="84" t="s">
        <v>133</v>
      </c>
      <c r="F78" s="85">
        <v>210424076</v>
      </c>
      <c r="G78" s="86">
        <v>41</v>
      </c>
      <c r="H78" s="87"/>
    </row>
    <row r="79" spans="1:8" s="64" customFormat="1" ht="30" customHeight="1">
      <c r="A79" s="82" t="s">
        <v>176</v>
      </c>
      <c r="B79" s="88" t="s">
        <v>177</v>
      </c>
      <c r="C79" s="89" t="s">
        <v>22</v>
      </c>
      <c r="D79" s="84" t="s">
        <v>132</v>
      </c>
      <c r="E79" s="84" t="s">
        <v>133</v>
      </c>
      <c r="F79" s="85">
        <v>210424077</v>
      </c>
      <c r="G79" s="86">
        <v>42</v>
      </c>
      <c r="H79" s="87"/>
    </row>
    <row r="80" spans="1:8" s="64" customFormat="1" ht="30" customHeight="1">
      <c r="A80" s="82" t="s">
        <v>178</v>
      </c>
      <c r="B80" s="88" t="s">
        <v>179</v>
      </c>
      <c r="C80" s="89" t="s">
        <v>22</v>
      </c>
      <c r="D80" s="84" t="s">
        <v>132</v>
      </c>
      <c r="E80" s="84" t="s">
        <v>133</v>
      </c>
      <c r="F80" s="85">
        <v>210424078</v>
      </c>
      <c r="G80" s="86">
        <v>55</v>
      </c>
      <c r="H80" s="87"/>
    </row>
    <row r="81" spans="1:8" s="64" customFormat="1" ht="30" customHeight="1">
      <c r="A81" s="82" t="s">
        <v>180</v>
      </c>
      <c r="B81" s="88" t="s">
        <v>181</v>
      </c>
      <c r="C81" s="89" t="s">
        <v>22</v>
      </c>
      <c r="D81" s="84" t="s">
        <v>132</v>
      </c>
      <c r="E81" s="84" t="s">
        <v>133</v>
      </c>
      <c r="F81" s="85">
        <v>210424079</v>
      </c>
      <c r="G81" s="86">
        <v>40</v>
      </c>
      <c r="H81" s="87"/>
    </row>
    <row r="82" spans="1:8" s="64" customFormat="1" ht="30" customHeight="1">
      <c r="A82" s="82" t="s">
        <v>182</v>
      </c>
      <c r="B82" s="88" t="s">
        <v>183</v>
      </c>
      <c r="C82" s="89" t="s">
        <v>22</v>
      </c>
      <c r="D82" s="84" t="s">
        <v>132</v>
      </c>
      <c r="E82" s="84" t="s">
        <v>133</v>
      </c>
      <c r="F82" s="85">
        <v>210424080</v>
      </c>
      <c r="G82" s="86">
        <v>73</v>
      </c>
      <c r="H82" s="87"/>
    </row>
    <row r="83" spans="1:8" s="64" customFormat="1" ht="30" customHeight="1">
      <c r="A83" s="82" t="s">
        <v>184</v>
      </c>
      <c r="B83" s="88" t="s">
        <v>185</v>
      </c>
      <c r="C83" s="89" t="s">
        <v>22</v>
      </c>
      <c r="D83" s="84" t="s">
        <v>132</v>
      </c>
      <c r="E83" s="84" t="s">
        <v>133</v>
      </c>
      <c r="F83" s="85">
        <v>210424081</v>
      </c>
      <c r="G83" s="86">
        <v>72</v>
      </c>
      <c r="H83" s="87"/>
    </row>
    <row r="84" spans="1:8" s="64" customFormat="1" ht="30" customHeight="1">
      <c r="A84" s="82" t="s">
        <v>186</v>
      </c>
      <c r="B84" s="88" t="s">
        <v>187</v>
      </c>
      <c r="C84" s="89" t="s">
        <v>22</v>
      </c>
      <c r="D84" s="84" t="s">
        <v>132</v>
      </c>
      <c r="E84" s="84" t="s">
        <v>133</v>
      </c>
      <c r="F84" s="85">
        <v>210424082</v>
      </c>
      <c r="G84" s="86">
        <v>29</v>
      </c>
      <c r="H84" s="87"/>
    </row>
    <row r="85" spans="1:8" s="64" customFormat="1" ht="30" customHeight="1">
      <c r="A85" s="82" t="s">
        <v>188</v>
      </c>
      <c r="B85" s="88" t="s">
        <v>52</v>
      </c>
      <c r="C85" s="89" t="s">
        <v>22</v>
      </c>
      <c r="D85" s="84" t="s">
        <v>132</v>
      </c>
      <c r="E85" s="84" t="s">
        <v>133</v>
      </c>
      <c r="F85" s="85">
        <v>210424083</v>
      </c>
      <c r="G85" s="86">
        <v>45.5</v>
      </c>
      <c r="H85" s="87"/>
    </row>
    <row r="86" spans="1:8" s="64" customFormat="1" ht="30" customHeight="1">
      <c r="A86" s="82" t="s">
        <v>189</v>
      </c>
      <c r="B86" s="88" t="s">
        <v>190</v>
      </c>
      <c r="C86" s="89" t="s">
        <v>22</v>
      </c>
      <c r="D86" s="84" t="s">
        <v>132</v>
      </c>
      <c r="E86" s="84" t="s">
        <v>133</v>
      </c>
      <c r="F86" s="85">
        <v>210424084</v>
      </c>
      <c r="G86" s="86">
        <v>56</v>
      </c>
      <c r="H86" s="87"/>
    </row>
    <row r="87" spans="1:8" s="64" customFormat="1" ht="30" customHeight="1">
      <c r="A87" s="82" t="s">
        <v>191</v>
      </c>
      <c r="B87" s="88" t="s">
        <v>192</v>
      </c>
      <c r="C87" s="89" t="s">
        <v>22</v>
      </c>
      <c r="D87" s="84" t="s">
        <v>132</v>
      </c>
      <c r="E87" s="84" t="s">
        <v>133</v>
      </c>
      <c r="F87" s="85">
        <v>210424085</v>
      </c>
      <c r="G87" s="86">
        <v>68</v>
      </c>
      <c r="H87" s="87"/>
    </row>
    <row r="88" spans="1:8" s="64" customFormat="1" ht="30" customHeight="1">
      <c r="A88" s="82" t="s">
        <v>193</v>
      </c>
      <c r="B88" s="88" t="s">
        <v>194</v>
      </c>
      <c r="C88" s="89" t="s">
        <v>22</v>
      </c>
      <c r="D88" s="84" t="s">
        <v>132</v>
      </c>
      <c r="E88" s="84" t="s">
        <v>133</v>
      </c>
      <c r="F88" s="85">
        <v>210424086</v>
      </c>
      <c r="G88" s="86">
        <v>46</v>
      </c>
      <c r="H88" s="87"/>
    </row>
    <row r="89" spans="1:8" s="64" customFormat="1" ht="30" customHeight="1">
      <c r="A89" s="82" t="s">
        <v>195</v>
      </c>
      <c r="B89" s="88" t="s">
        <v>196</v>
      </c>
      <c r="C89" s="89" t="s">
        <v>22</v>
      </c>
      <c r="D89" s="84" t="s">
        <v>132</v>
      </c>
      <c r="E89" s="84" t="s">
        <v>133</v>
      </c>
      <c r="F89" s="85">
        <v>210424087</v>
      </c>
      <c r="G89" s="86">
        <v>64</v>
      </c>
      <c r="H89" s="87"/>
    </row>
    <row r="90" spans="1:8" s="64" customFormat="1" ht="30" customHeight="1">
      <c r="A90" s="82" t="s">
        <v>197</v>
      </c>
      <c r="B90" s="88" t="s">
        <v>198</v>
      </c>
      <c r="C90" s="89" t="s">
        <v>22</v>
      </c>
      <c r="D90" s="84" t="s">
        <v>132</v>
      </c>
      <c r="E90" s="84" t="s">
        <v>133</v>
      </c>
      <c r="F90" s="85">
        <v>210424088</v>
      </c>
      <c r="G90" s="86">
        <v>50</v>
      </c>
      <c r="H90" s="87"/>
    </row>
    <row r="91" spans="1:8" s="64" customFormat="1" ht="30" customHeight="1">
      <c r="A91" s="82" t="s">
        <v>199</v>
      </c>
      <c r="B91" s="88" t="s">
        <v>200</v>
      </c>
      <c r="C91" s="89" t="s">
        <v>22</v>
      </c>
      <c r="D91" s="84" t="s">
        <v>132</v>
      </c>
      <c r="E91" s="84" t="s">
        <v>133</v>
      </c>
      <c r="F91" s="85">
        <v>210424089</v>
      </c>
      <c r="G91" s="86">
        <v>90</v>
      </c>
      <c r="H91" s="87"/>
    </row>
    <row r="92" spans="1:8" s="64" customFormat="1" ht="30" customHeight="1">
      <c r="A92" s="82" t="s">
        <v>201</v>
      </c>
      <c r="B92" s="88" t="s">
        <v>202</v>
      </c>
      <c r="C92" s="89" t="s">
        <v>22</v>
      </c>
      <c r="D92" s="84" t="s">
        <v>132</v>
      </c>
      <c r="E92" s="84" t="s">
        <v>133</v>
      </c>
      <c r="F92" s="85">
        <v>210424090</v>
      </c>
      <c r="G92" s="86">
        <v>38</v>
      </c>
      <c r="H92" s="87"/>
    </row>
    <row r="93" spans="1:8" s="64" customFormat="1" ht="30" customHeight="1">
      <c r="A93" s="82" t="s">
        <v>203</v>
      </c>
      <c r="B93" s="88" t="s">
        <v>204</v>
      </c>
      <c r="C93" s="89" t="s">
        <v>22</v>
      </c>
      <c r="D93" s="84" t="s">
        <v>132</v>
      </c>
      <c r="E93" s="84" t="s">
        <v>133</v>
      </c>
      <c r="F93" s="85">
        <v>210424091</v>
      </c>
      <c r="G93" s="86">
        <v>60</v>
      </c>
      <c r="H93" s="87"/>
    </row>
    <row r="94" spans="1:8" s="64" customFormat="1" ht="30" customHeight="1">
      <c r="A94" s="82" t="s">
        <v>205</v>
      </c>
      <c r="B94" s="88" t="s">
        <v>206</v>
      </c>
      <c r="C94" s="89" t="s">
        <v>22</v>
      </c>
      <c r="D94" s="84" t="s">
        <v>132</v>
      </c>
      <c r="E94" s="84" t="s">
        <v>133</v>
      </c>
      <c r="F94" s="85">
        <v>210424092</v>
      </c>
      <c r="G94" s="86">
        <v>40</v>
      </c>
      <c r="H94" s="87"/>
    </row>
    <row r="95" spans="1:8" s="64" customFormat="1" ht="30" customHeight="1">
      <c r="A95" s="82" t="s">
        <v>207</v>
      </c>
      <c r="B95" s="88" t="s">
        <v>208</v>
      </c>
      <c r="C95" s="89" t="s">
        <v>22</v>
      </c>
      <c r="D95" s="84" t="s">
        <v>132</v>
      </c>
      <c r="E95" s="84" t="s">
        <v>133</v>
      </c>
      <c r="F95" s="85">
        <v>210424093</v>
      </c>
      <c r="G95" s="86">
        <v>55</v>
      </c>
      <c r="H95" s="87"/>
    </row>
    <row r="96" spans="1:8" s="64" customFormat="1" ht="30" customHeight="1">
      <c r="A96" s="82" t="s">
        <v>209</v>
      </c>
      <c r="B96" s="88" t="s">
        <v>210</v>
      </c>
      <c r="C96" s="89" t="s">
        <v>22</v>
      </c>
      <c r="D96" s="84" t="s">
        <v>132</v>
      </c>
      <c r="E96" s="84" t="s">
        <v>133</v>
      </c>
      <c r="F96" s="85">
        <v>210424094</v>
      </c>
      <c r="G96" s="86">
        <v>65</v>
      </c>
      <c r="H96" s="87"/>
    </row>
    <row r="97" spans="1:8" s="64" customFormat="1" ht="30" customHeight="1">
      <c r="A97" s="82" t="s">
        <v>211</v>
      </c>
      <c r="B97" s="88" t="s">
        <v>212</v>
      </c>
      <c r="C97" s="89" t="s">
        <v>22</v>
      </c>
      <c r="D97" s="84" t="s">
        <v>132</v>
      </c>
      <c r="E97" s="84" t="s">
        <v>133</v>
      </c>
      <c r="F97" s="85">
        <v>210424095</v>
      </c>
      <c r="G97" s="86">
        <v>68</v>
      </c>
      <c r="H97" s="87"/>
    </row>
    <row r="98" spans="1:8" s="64" customFormat="1" ht="30" customHeight="1">
      <c r="A98" s="82" t="s">
        <v>213</v>
      </c>
      <c r="B98" s="88" t="s">
        <v>214</v>
      </c>
      <c r="C98" s="89" t="s">
        <v>22</v>
      </c>
      <c r="D98" s="84" t="s">
        <v>132</v>
      </c>
      <c r="E98" s="84" t="s">
        <v>133</v>
      </c>
      <c r="F98" s="85">
        <v>210424096</v>
      </c>
      <c r="G98" s="86">
        <v>55</v>
      </c>
      <c r="H98" s="87"/>
    </row>
    <row r="99" spans="1:8" s="64" customFormat="1" ht="30" customHeight="1">
      <c r="A99" s="82" t="s">
        <v>215</v>
      </c>
      <c r="B99" s="88" t="s">
        <v>216</v>
      </c>
      <c r="C99" s="89" t="s">
        <v>22</v>
      </c>
      <c r="D99" s="84" t="s">
        <v>132</v>
      </c>
      <c r="E99" s="84" t="s">
        <v>133</v>
      </c>
      <c r="F99" s="85">
        <v>210424097</v>
      </c>
      <c r="G99" s="86">
        <v>37</v>
      </c>
      <c r="H99" s="87"/>
    </row>
    <row r="100" spans="1:8" s="64" customFormat="1" ht="30" customHeight="1">
      <c r="A100" s="82" t="s">
        <v>217</v>
      </c>
      <c r="B100" s="88" t="s">
        <v>218</v>
      </c>
      <c r="C100" s="89" t="s">
        <v>22</v>
      </c>
      <c r="D100" s="84" t="s">
        <v>132</v>
      </c>
      <c r="E100" s="84" t="s">
        <v>133</v>
      </c>
      <c r="F100" s="85">
        <v>210424098</v>
      </c>
      <c r="G100" s="86">
        <v>25</v>
      </c>
      <c r="H100" s="87"/>
    </row>
    <row r="101" spans="1:8" s="64" customFormat="1" ht="30" customHeight="1">
      <c r="A101" s="82" t="s">
        <v>219</v>
      </c>
      <c r="B101" s="88" t="s">
        <v>220</v>
      </c>
      <c r="C101" s="89" t="s">
        <v>22</v>
      </c>
      <c r="D101" s="84" t="s">
        <v>132</v>
      </c>
      <c r="E101" s="84" t="s">
        <v>133</v>
      </c>
      <c r="F101" s="85">
        <v>210424099</v>
      </c>
      <c r="G101" s="86">
        <v>0</v>
      </c>
      <c r="H101" s="87" t="s">
        <v>79</v>
      </c>
    </row>
    <row r="102" spans="1:8" s="64" customFormat="1" ht="30" customHeight="1">
      <c r="A102" s="82" t="s">
        <v>221</v>
      </c>
      <c r="B102" s="88" t="s">
        <v>222</v>
      </c>
      <c r="C102" s="89" t="s">
        <v>22</v>
      </c>
      <c r="D102" s="84" t="s">
        <v>132</v>
      </c>
      <c r="E102" s="84" t="s">
        <v>133</v>
      </c>
      <c r="F102" s="85">
        <v>210424100</v>
      </c>
      <c r="G102" s="86">
        <v>0</v>
      </c>
      <c r="H102" s="87" t="s">
        <v>79</v>
      </c>
    </row>
    <row r="103" spans="1:8" s="64" customFormat="1" ht="30" customHeight="1">
      <c r="A103" s="82" t="s">
        <v>223</v>
      </c>
      <c r="B103" s="88" t="s">
        <v>224</v>
      </c>
      <c r="C103" s="89" t="s">
        <v>22</v>
      </c>
      <c r="D103" s="84" t="s">
        <v>132</v>
      </c>
      <c r="E103" s="84" t="s">
        <v>133</v>
      </c>
      <c r="F103" s="85">
        <v>210424101</v>
      </c>
      <c r="G103" s="86">
        <v>47</v>
      </c>
      <c r="H103" s="87"/>
    </row>
    <row r="104" spans="1:8" s="64" customFormat="1" ht="30" customHeight="1">
      <c r="A104" s="82" t="s">
        <v>225</v>
      </c>
      <c r="B104" s="88" t="s">
        <v>226</v>
      </c>
      <c r="C104" s="89" t="s">
        <v>22</v>
      </c>
      <c r="D104" s="84" t="s">
        <v>132</v>
      </c>
      <c r="E104" s="84" t="s">
        <v>133</v>
      </c>
      <c r="F104" s="85">
        <v>210424102</v>
      </c>
      <c r="G104" s="86">
        <v>0</v>
      </c>
      <c r="H104" s="87" t="s">
        <v>227</v>
      </c>
    </row>
    <row r="105" spans="1:8" s="64" customFormat="1" ht="30" customHeight="1">
      <c r="A105" s="82" t="s">
        <v>228</v>
      </c>
      <c r="B105" s="88" t="s">
        <v>229</v>
      </c>
      <c r="C105" s="89" t="s">
        <v>22</v>
      </c>
      <c r="D105" s="84" t="s">
        <v>132</v>
      </c>
      <c r="E105" s="84" t="s">
        <v>133</v>
      </c>
      <c r="F105" s="85">
        <v>210424103</v>
      </c>
      <c r="G105" s="86">
        <v>69</v>
      </c>
      <c r="H105" s="87"/>
    </row>
    <row r="106" spans="1:8" s="64" customFormat="1" ht="30" customHeight="1">
      <c r="A106" s="82" t="s">
        <v>230</v>
      </c>
      <c r="B106" s="88" t="s">
        <v>231</v>
      </c>
      <c r="C106" s="89" t="s">
        <v>22</v>
      </c>
      <c r="D106" s="84" t="s">
        <v>132</v>
      </c>
      <c r="E106" s="84" t="s">
        <v>133</v>
      </c>
      <c r="F106" s="85">
        <v>210424104</v>
      </c>
      <c r="G106" s="86">
        <v>59.5</v>
      </c>
      <c r="H106" s="87"/>
    </row>
    <row r="107" spans="1:8" s="64" customFormat="1" ht="30" customHeight="1">
      <c r="A107" s="82" t="s">
        <v>232</v>
      </c>
      <c r="B107" s="88" t="s">
        <v>233</v>
      </c>
      <c r="C107" s="89" t="s">
        <v>22</v>
      </c>
      <c r="D107" s="84" t="s">
        <v>132</v>
      </c>
      <c r="E107" s="84" t="s">
        <v>133</v>
      </c>
      <c r="F107" s="85">
        <v>210424105</v>
      </c>
      <c r="G107" s="86">
        <v>81</v>
      </c>
      <c r="H107" s="87"/>
    </row>
    <row r="108" spans="1:8" s="64" customFormat="1" ht="30" customHeight="1">
      <c r="A108" s="82" t="s">
        <v>234</v>
      </c>
      <c r="B108" s="88" t="s">
        <v>235</v>
      </c>
      <c r="C108" s="89" t="s">
        <v>22</v>
      </c>
      <c r="D108" s="84" t="s">
        <v>132</v>
      </c>
      <c r="E108" s="84" t="s">
        <v>133</v>
      </c>
      <c r="F108" s="85">
        <v>210424106</v>
      </c>
      <c r="G108" s="86">
        <v>56</v>
      </c>
      <c r="H108" s="87"/>
    </row>
    <row r="109" spans="1:8" s="64" customFormat="1" ht="30" customHeight="1">
      <c r="A109" s="82" t="s">
        <v>236</v>
      </c>
      <c r="B109" s="88" t="s">
        <v>237</v>
      </c>
      <c r="C109" s="89" t="s">
        <v>22</v>
      </c>
      <c r="D109" s="84" t="s">
        <v>238</v>
      </c>
      <c r="E109" s="84" t="s">
        <v>239</v>
      </c>
      <c r="F109" s="85">
        <v>210424107</v>
      </c>
      <c r="G109" s="86">
        <v>56</v>
      </c>
      <c r="H109" s="87"/>
    </row>
    <row r="110" spans="1:8" s="64" customFormat="1" ht="30" customHeight="1">
      <c r="A110" s="82" t="s">
        <v>240</v>
      </c>
      <c r="B110" s="88" t="s">
        <v>241</v>
      </c>
      <c r="C110" s="89" t="s">
        <v>22</v>
      </c>
      <c r="D110" s="84" t="s">
        <v>238</v>
      </c>
      <c r="E110" s="84" t="s">
        <v>239</v>
      </c>
      <c r="F110" s="85">
        <v>210424108</v>
      </c>
      <c r="G110" s="86">
        <v>63</v>
      </c>
      <c r="H110" s="87"/>
    </row>
    <row r="111" spans="1:8" s="64" customFormat="1" ht="30" customHeight="1">
      <c r="A111" s="82" t="s">
        <v>242</v>
      </c>
      <c r="B111" s="88" t="s">
        <v>243</v>
      </c>
      <c r="C111" s="89" t="s">
        <v>22</v>
      </c>
      <c r="D111" s="84" t="s">
        <v>238</v>
      </c>
      <c r="E111" s="84" t="s">
        <v>239</v>
      </c>
      <c r="F111" s="85">
        <v>210424109</v>
      </c>
      <c r="G111" s="86">
        <v>60</v>
      </c>
      <c r="H111" s="87"/>
    </row>
    <row r="112" spans="1:8" s="64" customFormat="1" ht="30" customHeight="1">
      <c r="A112" s="82" t="s">
        <v>244</v>
      </c>
      <c r="B112" s="88" t="s">
        <v>245</v>
      </c>
      <c r="C112" s="89" t="s">
        <v>22</v>
      </c>
      <c r="D112" s="84" t="s">
        <v>238</v>
      </c>
      <c r="E112" s="84" t="s">
        <v>239</v>
      </c>
      <c r="F112" s="85">
        <v>210424110</v>
      </c>
      <c r="G112" s="86">
        <v>58</v>
      </c>
      <c r="H112" s="87"/>
    </row>
  </sheetData>
  <sheetProtection/>
  <mergeCells count="1">
    <mergeCell ref="A1:H1"/>
  </mergeCells>
  <printOptions horizontalCentered="1"/>
  <pageMargins left="0.7513888888888889" right="0.7513888888888889" top="0.9048611111111111" bottom="0.7083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17.25390625" style="31" customWidth="1"/>
    <col min="2" max="2" width="8.75390625" style="30" customWidth="1"/>
    <col min="3" max="3" width="7.125" style="32" customWidth="1"/>
    <col min="4" max="4" width="8.375" style="30" customWidth="1"/>
    <col min="5" max="5" width="14.625" style="31" customWidth="1"/>
    <col min="6" max="6" width="7.50390625" style="31" customWidth="1"/>
    <col min="7" max="7" width="12.375" style="30" customWidth="1"/>
    <col min="8" max="8" width="21.50390625" style="31" hidden="1" customWidth="1"/>
    <col min="9" max="9" width="13.50390625" style="33" hidden="1" customWidth="1"/>
    <col min="10" max="10" width="8.375" style="27" customWidth="1"/>
    <col min="11" max="11" width="8.625" style="30" customWidth="1"/>
    <col min="12" max="16384" width="9.00390625" style="30" customWidth="1"/>
  </cols>
  <sheetData>
    <row r="1" spans="1:9" s="27" customFormat="1" ht="22.5" customHeight="1">
      <c r="A1" s="34" t="s">
        <v>246</v>
      </c>
      <c r="C1" s="35"/>
      <c r="I1" s="52"/>
    </row>
    <row r="2" spans="1:11" s="28" customFormat="1" ht="33" customHeight="1">
      <c r="A2" s="36" t="s">
        <v>247</v>
      </c>
      <c r="B2" s="36"/>
      <c r="C2" s="36"/>
      <c r="D2" s="36"/>
      <c r="E2" s="36"/>
      <c r="F2" s="36"/>
      <c r="G2" s="36"/>
      <c r="H2" s="36"/>
      <c r="I2" s="53"/>
      <c r="J2" s="36"/>
      <c r="K2" s="36"/>
    </row>
    <row r="3" spans="1:11" s="28" customFormat="1" ht="37.5" customHeight="1">
      <c r="A3" s="37" t="s">
        <v>248</v>
      </c>
      <c r="B3" s="37" t="s">
        <v>249</v>
      </c>
      <c r="C3" s="37" t="s">
        <v>250</v>
      </c>
      <c r="D3" s="37" t="s">
        <v>251</v>
      </c>
      <c r="E3" s="37" t="s">
        <v>252</v>
      </c>
      <c r="F3" s="37" t="s">
        <v>253</v>
      </c>
      <c r="G3" s="37" t="s">
        <v>254</v>
      </c>
      <c r="H3" s="37" t="s">
        <v>255</v>
      </c>
      <c r="I3" s="54" t="s">
        <v>256</v>
      </c>
      <c r="J3" s="37" t="s">
        <v>257</v>
      </c>
      <c r="K3" s="37" t="s">
        <v>8</v>
      </c>
    </row>
    <row r="4" spans="1:11" s="29" customFormat="1" ht="30" customHeight="1">
      <c r="A4" s="38" t="s">
        <v>258</v>
      </c>
      <c r="B4" s="38" t="s">
        <v>12</v>
      </c>
      <c r="C4" s="39" t="s">
        <v>13</v>
      </c>
      <c r="D4" s="40" t="s">
        <v>259</v>
      </c>
      <c r="E4" s="38" t="s">
        <v>260</v>
      </c>
      <c r="F4" s="38">
        <v>1</v>
      </c>
      <c r="G4" s="38" t="s">
        <v>261</v>
      </c>
      <c r="H4" s="40" t="s">
        <v>262</v>
      </c>
      <c r="I4" s="55" t="s">
        <v>263</v>
      </c>
      <c r="J4" s="41">
        <f>COUNTIF(sheet1!E:E,C4)</f>
        <v>2</v>
      </c>
      <c r="K4" s="56"/>
    </row>
    <row r="5" spans="1:11" s="29" customFormat="1" ht="30" customHeight="1">
      <c r="A5" s="41" t="s">
        <v>258</v>
      </c>
      <c r="B5" s="41" t="s">
        <v>18</v>
      </c>
      <c r="C5" s="42" t="s">
        <v>19</v>
      </c>
      <c r="D5" s="40" t="s">
        <v>259</v>
      </c>
      <c r="E5" s="43" t="s">
        <v>264</v>
      </c>
      <c r="F5" s="41">
        <v>2</v>
      </c>
      <c r="G5" s="40" t="s">
        <v>261</v>
      </c>
      <c r="H5" s="40" t="s">
        <v>262</v>
      </c>
      <c r="I5" s="55" t="s">
        <v>265</v>
      </c>
      <c r="J5" s="41">
        <f>COUNTIF(sheet1!E:E,C5)</f>
        <v>19</v>
      </c>
      <c r="K5" s="41"/>
    </row>
    <row r="6" spans="1:11" s="29" customFormat="1" ht="30" customHeight="1">
      <c r="A6" s="41" t="s">
        <v>258</v>
      </c>
      <c r="B6" s="41" t="s">
        <v>59</v>
      </c>
      <c r="C6" s="42" t="s">
        <v>60</v>
      </c>
      <c r="D6" s="40" t="s">
        <v>259</v>
      </c>
      <c r="E6" s="41" t="s">
        <v>266</v>
      </c>
      <c r="F6" s="41">
        <v>1</v>
      </c>
      <c r="G6" s="40" t="s">
        <v>261</v>
      </c>
      <c r="H6" s="40" t="s">
        <v>262</v>
      </c>
      <c r="I6" s="55" t="s">
        <v>267</v>
      </c>
      <c r="J6" s="41">
        <f>COUNTIF(sheet1!E:E,C6)</f>
        <v>11</v>
      </c>
      <c r="K6" s="41"/>
    </row>
    <row r="7" spans="1:11" s="29" customFormat="1" ht="30" customHeight="1">
      <c r="A7" s="41" t="s">
        <v>258</v>
      </c>
      <c r="B7" s="41" t="s">
        <v>84</v>
      </c>
      <c r="C7" s="42" t="s">
        <v>85</v>
      </c>
      <c r="D7" s="40" t="s">
        <v>259</v>
      </c>
      <c r="E7" s="43" t="s">
        <v>268</v>
      </c>
      <c r="F7" s="43">
        <v>1</v>
      </c>
      <c r="G7" s="40" t="s">
        <v>261</v>
      </c>
      <c r="H7" s="40" t="s">
        <v>262</v>
      </c>
      <c r="I7" s="57" t="s">
        <v>269</v>
      </c>
      <c r="J7" s="41">
        <f>COUNTIF(sheet1!E:E,C7)</f>
        <v>8</v>
      </c>
      <c r="K7" s="43"/>
    </row>
    <row r="8" spans="1:11" s="29" customFormat="1" ht="30" customHeight="1">
      <c r="A8" s="41" t="s">
        <v>258</v>
      </c>
      <c r="B8" s="41" t="s">
        <v>102</v>
      </c>
      <c r="C8" s="42" t="s">
        <v>103</v>
      </c>
      <c r="D8" s="40" t="s">
        <v>259</v>
      </c>
      <c r="E8" s="43" t="s">
        <v>270</v>
      </c>
      <c r="F8" s="43">
        <v>1</v>
      </c>
      <c r="G8" s="40" t="s">
        <v>261</v>
      </c>
      <c r="H8" s="40" t="s">
        <v>262</v>
      </c>
      <c r="I8" s="55" t="s">
        <v>271</v>
      </c>
      <c r="J8" s="41">
        <f>COUNTIF(sheet1!E:E,C8)</f>
        <v>14</v>
      </c>
      <c r="K8" s="43"/>
    </row>
    <row r="9" spans="1:11" s="29" customFormat="1" ht="30" customHeight="1">
      <c r="A9" s="41" t="s">
        <v>258</v>
      </c>
      <c r="B9" s="41" t="s">
        <v>132</v>
      </c>
      <c r="C9" s="42" t="s">
        <v>133</v>
      </c>
      <c r="D9" s="40" t="s">
        <v>259</v>
      </c>
      <c r="E9" s="41" t="s">
        <v>272</v>
      </c>
      <c r="F9" s="41">
        <v>1</v>
      </c>
      <c r="G9" s="40" t="s">
        <v>261</v>
      </c>
      <c r="H9" s="40" t="s">
        <v>262</v>
      </c>
      <c r="I9" s="55" t="s">
        <v>273</v>
      </c>
      <c r="J9" s="41">
        <f>COUNTIF(sheet1!E:E,C9)</f>
        <v>52</v>
      </c>
      <c r="K9" s="41"/>
    </row>
    <row r="10" spans="1:11" s="29" customFormat="1" ht="30" customHeight="1">
      <c r="A10" s="41" t="s">
        <v>258</v>
      </c>
      <c r="B10" s="40" t="s">
        <v>238</v>
      </c>
      <c r="C10" s="44" t="s">
        <v>239</v>
      </c>
      <c r="D10" s="40" t="s">
        <v>259</v>
      </c>
      <c r="E10" s="40" t="s">
        <v>274</v>
      </c>
      <c r="F10" s="40">
        <v>1</v>
      </c>
      <c r="G10" s="40" t="s">
        <v>261</v>
      </c>
      <c r="H10" s="40" t="s">
        <v>262</v>
      </c>
      <c r="I10" s="55" t="s">
        <v>275</v>
      </c>
      <c r="J10" s="41">
        <f>COUNTIF(sheet1!E:E,C10)</f>
        <v>4</v>
      </c>
      <c r="K10" s="41"/>
    </row>
    <row r="11" spans="1:11" s="30" customFormat="1" ht="31.5" customHeight="1">
      <c r="A11" s="45" t="s">
        <v>276</v>
      </c>
      <c r="B11" s="46"/>
      <c r="C11" s="47"/>
      <c r="D11" s="46"/>
      <c r="E11" s="48"/>
      <c r="F11" s="48"/>
      <c r="G11" s="46"/>
      <c r="H11" s="48"/>
      <c r="I11" s="58"/>
      <c r="J11" s="59">
        <f>SUM(J4:J10)</f>
        <v>110</v>
      </c>
      <c r="K11" s="46"/>
    </row>
    <row r="12" spans="1:11" s="30" customFormat="1" ht="15">
      <c r="A12" s="49"/>
      <c r="B12" s="50"/>
      <c r="C12" s="51"/>
      <c r="D12" s="50"/>
      <c r="E12" s="49"/>
      <c r="F12" s="49"/>
      <c r="G12" s="50"/>
      <c r="H12" s="49"/>
      <c r="I12" s="60"/>
      <c r="J12" s="61"/>
      <c r="K12" s="50"/>
    </row>
  </sheetData>
  <sheetProtection/>
  <mergeCells count="1">
    <mergeCell ref="A2:K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5.75390625" style="15" customWidth="1"/>
    <col min="2" max="2" width="18.375" style="16" customWidth="1"/>
    <col min="3" max="3" width="18.375" style="12" customWidth="1"/>
    <col min="4" max="4" width="9.125" style="17" customWidth="1"/>
    <col min="5" max="5" width="16.625" style="18" customWidth="1"/>
    <col min="6" max="6" width="9.125" style="17" customWidth="1"/>
    <col min="7" max="7" width="10.50390625" style="15" customWidth="1"/>
    <col min="8" max="9" width="9.00390625" style="12" customWidth="1"/>
    <col min="10" max="10" width="3.125" style="12" customWidth="1"/>
    <col min="11" max="11" width="9.00390625" style="12" hidden="1" customWidth="1"/>
    <col min="12" max="12" width="3.125" style="12" customWidth="1"/>
    <col min="13" max="253" width="9.00390625" style="12" customWidth="1"/>
  </cols>
  <sheetData>
    <row r="1" spans="1:7" s="12" customFormat="1" ht="46.5" customHeight="1">
      <c r="A1" s="19" t="s">
        <v>277</v>
      </c>
      <c r="B1" s="19"/>
      <c r="C1" s="19"/>
      <c r="D1" s="19"/>
      <c r="E1" s="20"/>
      <c r="F1" s="19"/>
      <c r="G1" s="15"/>
    </row>
    <row r="2" spans="1:6" s="13" customFormat="1" ht="24.75" customHeight="1">
      <c r="A2" s="21" t="s">
        <v>278</v>
      </c>
      <c r="B2" s="21" t="s">
        <v>279</v>
      </c>
      <c r="C2" s="22" t="s">
        <v>280</v>
      </c>
      <c r="D2" s="23" t="s">
        <v>281</v>
      </c>
      <c r="E2" s="24" t="s">
        <v>282</v>
      </c>
      <c r="F2" s="23" t="s">
        <v>8</v>
      </c>
    </row>
    <row r="3" spans="1:6" s="14" customFormat="1" ht="19.5" customHeight="1">
      <c r="A3" s="23">
        <v>1</v>
      </c>
      <c r="B3" s="25">
        <v>210424001</v>
      </c>
      <c r="C3" s="26">
        <f>B3+D3-1</f>
        <v>210424027</v>
      </c>
      <c r="D3" s="23">
        <v>27</v>
      </c>
      <c r="E3" s="24" t="s">
        <v>283</v>
      </c>
      <c r="F3" s="23"/>
    </row>
    <row r="4" spans="1:6" s="14" customFormat="1" ht="19.5" customHeight="1">
      <c r="A4" s="23">
        <v>2</v>
      </c>
      <c r="B4" s="26">
        <f>C3+1</f>
        <v>210424028</v>
      </c>
      <c r="C4" s="26">
        <f>B4+D4-1</f>
        <v>210424054</v>
      </c>
      <c r="D4" s="23">
        <v>27</v>
      </c>
      <c r="E4" s="24" t="s">
        <v>284</v>
      </c>
      <c r="F4" s="23"/>
    </row>
    <row r="5" spans="1:6" s="14" customFormat="1" ht="19.5" customHeight="1">
      <c r="A5" s="23">
        <v>3</v>
      </c>
      <c r="B5" s="26">
        <f>C4+1</f>
        <v>210424055</v>
      </c>
      <c r="C5" s="26">
        <f>B5+D5-1</f>
        <v>210424082</v>
      </c>
      <c r="D5" s="23">
        <v>28</v>
      </c>
      <c r="E5" s="24" t="s">
        <v>284</v>
      </c>
      <c r="F5" s="23"/>
    </row>
    <row r="6" spans="1:6" s="14" customFormat="1" ht="19.5" customHeight="1">
      <c r="A6" s="23">
        <v>4</v>
      </c>
      <c r="B6" s="26">
        <f>C5+1</f>
        <v>210424083</v>
      </c>
      <c r="C6" s="26">
        <f>B6+D6-1</f>
        <v>210424110</v>
      </c>
      <c r="D6" s="23">
        <v>28</v>
      </c>
      <c r="E6" s="24" t="s">
        <v>285</v>
      </c>
      <c r="F6" s="23"/>
    </row>
    <row r="7" spans="1:7" s="12" customFormat="1" ht="19.5" customHeight="1">
      <c r="A7" s="15"/>
      <c r="B7" s="16"/>
      <c r="D7" s="17"/>
      <c r="E7" s="18"/>
      <c r="F7" s="17"/>
      <c r="G7" s="1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B3" sqref="B3"/>
    </sheetView>
  </sheetViews>
  <sheetFormatPr defaultColWidth="8.25390625" defaultRowHeight="14.25"/>
  <cols>
    <col min="1" max="1" width="5.625" style="1" customWidth="1"/>
    <col min="2" max="2" width="8.875" style="1" customWidth="1"/>
    <col min="3" max="3" width="9.125" style="1" customWidth="1"/>
    <col min="4" max="4" width="4.875" style="1" customWidth="1"/>
    <col min="5" max="6" width="7.00390625" style="3" customWidth="1"/>
    <col min="7" max="7" width="50.875" style="3" customWidth="1"/>
    <col min="8" max="8" width="17.625" style="3" customWidth="1"/>
    <col min="9" max="9" width="10.00390625" style="3" customWidth="1"/>
    <col min="10" max="10" width="8.25390625" style="4" customWidth="1"/>
    <col min="11" max="16384" width="8.25390625" style="1" customWidth="1"/>
  </cols>
  <sheetData>
    <row r="1" spans="1:10" s="1" customFormat="1" ht="31.5" customHeight="1">
      <c r="A1" s="5" t="s">
        <v>286</v>
      </c>
      <c r="B1" s="5"/>
      <c r="C1" s="5"/>
      <c r="D1" s="5"/>
      <c r="E1" s="5"/>
      <c r="F1" s="5"/>
      <c r="G1" s="5"/>
      <c r="H1" s="5"/>
      <c r="I1" s="5"/>
      <c r="J1" s="4"/>
    </row>
    <row r="2" spans="1:10" s="1" customFormat="1" ht="28.5" customHeight="1">
      <c r="A2" s="6" t="s">
        <v>287</v>
      </c>
      <c r="B2" s="7" t="s">
        <v>288</v>
      </c>
      <c r="C2" s="7" t="s">
        <v>289</v>
      </c>
      <c r="D2" s="7" t="s">
        <v>290</v>
      </c>
      <c r="E2" s="7" t="s">
        <v>291</v>
      </c>
      <c r="F2" s="7" t="s">
        <v>292</v>
      </c>
      <c r="G2" s="6" t="s">
        <v>293</v>
      </c>
      <c r="H2" s="7" t="s">
        <v>294</v>
      </c>
      <c r="I2" s="7" t="s">
        <v>8</v>
      </c>
      <c r="J2" s="4"/>
    </row>
    <row r="3" spans="1:9" s="2" customFormat="1" ht="69" customHeight="1">
      <c r="A3" s="8">
        <v>1</v>
      </c>
      <c r="B3" s="9">
        <v>210424001</v>
      </c>
      <c r="C3" s="10">
        <f>B3+D3-1</f>
        <v>210424027</v>
      </c>
      <c r="D3" s="11">
        <v>27</v>
      </c>
      <c r="E3" s="8"/>
      <c r="F3" s="8"/>
      <c r="G3" s="11"/>
      <c r="H3" s="11"/>
      <c r="I3" s="11"/>
    </row>
    <row r="4" spans="1:9" s="2" customFormat="1" ht="69" customHeight="1">
      <c r="A4" s="8">
        <v>2</v>
      </c>
      <c r="B4" s="10">
        <f>C3+1</f>
        <v>210424028</v>
      </c>
      <c r="C4" s="10">
        <f>B4+D4-1</f>
        <v>210424054</v>
      </c>
      <c r="D4" s="11">
        <v>27</v>
      </c>
      <c r="E4" s="8"/>
      <c r="F4" s="8"/>
      <c r="G4" s="11"/>
      <c r="H4" s="11"/>
      <c r="I4" s="11"/>
    </row>
    <row r="5" spans="1:9" s="2" customFormat="1" ht="69" customHeight="1">
      <c r="A5" s="8">
        <v>3</v>
      </c>
      <c r="B5" s="10">
        <f>C4+1</f>
        <v>210424055</v>
      </c>
      <c r="C5" s="10">
        <f>B5+D5-1</f>
        <v>210424082</v>
      </c>
      <c r="D5" s="11">
        <v>28</v>
      </c>
      <c r="E5" s="8"/>
      <c r="F5" s="8"/>
      <c r="G5" s="11"/>
      <c r="H5" s="11"/>
      <c r="I5" s="11"/>
    </row>
    <row r="6" spans="1:9" s="2" customFormat="1" ht="69" customHeight="1">
      <c r="A6" s="8">
        <v>4</v>
      </c>
      <c r="B6" s="10">
        <f>C5+1</f>
        <v>210424083</v>
      </c>
      <c r="C6" s="10">
        <f>B6+D6-1</f>
        <v>210424110</v>
      </c>
      <c r="D6" s="11">
        <v>28</v>
      </c>
      <c r="E6" s="8"/>
      <c r="F6" s="8"/>
      <c r="G6" s="11"/>
      <c r="H6" s="11"/>
      <c r="I6" s="11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2021-04-25T00:29:47Z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51A46B6882A6496699AC52B05C9C9121</vt:lpwstr>
  </property>
</Properties>
</file>