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统分表" sheetId="1" r:id="rId1"/>
  </sheets>
  <definedNames>
    <definedName name="_xlnm.Print_Titles" localSheetId="0">'统分表'!$2:$2</definedName>
  </definedNames>
  <calcPr fullCalcOnLoad="1"/>
</workbook>
</file>

<file path=xl/sharedStrings.xml><?xml version="1.0" encoding="utf-8"?>
<sst xmlns="http://schemas.openxmlformats.org/spreadsheetml/2006/main" count="168" uniqueCount="98">
  <si>
    <t>岳阳市检察机关2021年公开招聘聘用制书记员
综合成绩和入围体检人员名单</t>
  </si>
  <si>
    <t>序号</t>
  </si>
  <si>
    <t>市州</t>
  </si>
  <si>
    <t>职位（招聘人数）</t>
  </si>
  <si>
    <t>准考证号</t>
  </si>
  <si>
    <t>姓名</t>
  </si>
  <si>
    <t>笔试成绩</t>
  </si>
  <si>
    <t>笔试（70%）</t>
  </si>
  <si>
    <t>面试成绩</t>
  </si>
  <si>
    <t>面试（30%）</t>
  </si>
  <si>
    <t>总成绩</t>
  </si>
  <si>
    <t>备注</t>
  </si>
  <si>
    <t>岳阳市</t>
  </si>
  <si>
    <t>岳阳市人民检察院职位1
（2人/男）</t>
  </si>
  <si>
    <t>1060747601</t>
  </si>
  <si>
    <t>白国尧</t>
  </si>
  <si>
    <t>进入体检</t>
  </si>
  <si>
    <t>1060747718</t>
  </si>
  <si>
    <t>刘天</t>
  </si>
  <si>
    <t>岳阳市人民检察院职位2
（2人）</t>
  </si>
  <si>
    <t>1060757621</t>
  </si>
  <si>
    <t>袁星宜</t>
  </si>
  <si>
    <t>1060757810</t>
  </si>
  <si>
    <t>白玉婷</t>
  </si>
  <si>
    <t>平江县人民检察院职位
（4人）</t>
  </si>
  <si>
    <t>1060767870</t>
  </si>
  <si>
    <t>钟吉莉</t>
  </si>
  <si>
    <t>1060767887</t>
  </si>
  <si>
    <t>陈倩倩</t>
  </si>
  <si>
    <t>1060767880</t>
  </si>
  <si>
    <t>陈思思</t>
  </si>
  <si>
    <t>1060767875</t>
  </si>
  <si>
    <t>李青照</t>
  </si>
  <si>
    <t>岳阳县人民检察院职位
（4人）</t>
  </si>
  <si>
    <t>1060777760</t>
  </si>
  <si>
    <t>隋雨棠</t>
  </si>
  <si>
    <t>1060777775</t>
  </si>
  <si>
    <t>李放</t>
  </si>
  <si>
    <t>1060777742</t>
  </si>
  <si>
    <t>汤景</t>
  </si>
  <si>
    <t>1060777762</t>
  </si>
  <si>
    <t>杨睿</t>
  </si>
  <si>
    <t>华容县人民检察院职位
（4人）</t>
  </si>
  <si>
    <t>1060787819</t>
  </si>
  <si>
    <t>白于富</t>
  </si>
  <si>
    <t>1060787829</t>
  </si>
  <si>
    <t>刘玥</t>
  </si>
  <si>
    <t>1060787806</t>
  </si>
  <si>
    <t>何君</t>
  </si>
  <si>
    <t>1060787837</t>
  </si>
  <si>
    <t>张莹</t>
  </si>
  <si>
    <t>湘阴县人民检察院职位
（2人）</t>
  </si>
  <si>
    <t>1060798038</t>
  </si>
  <si>
    <t>胡薇</t>
  </si>
  <si>
    <t>1060797866</t>
  </si>
  <si>
    <t>潘可馨</t>
  </si>
  <si>
    <t>临湘市人民检察院职位1
（1人/男）</t>
  </si>
  <si>
    <t>1060807973</t>
  </si>
  <si>
    <t>胡曙江</t>
  </si>
  <si>
    <t>临湘市人民检察院职位2
（2人）</t>
  </si>
  <si>
    <t>1060817990</t>
  </si>
  <si>
    <t>李英</t>
  </si>
  <si>
    <t>1060817975</t>
  </si>
  <si>
    <t>余莎</t>
  </si>
  <si>
    <t>汨罗市人民检察院职位
（7人）</t>
  </si>
  <si>
    <t>1060828036</t>
  </si>
  <si>
    <t>徐伊婷</t>
  </si>
  <si>
    <t>1060827966</t>
  </si>
  <si>
    <t>李颖</t>
  </si>
  <si>
    <t>1060827959</t>
  </si>
  <si>
    <t>李静远</t>
  </si>
  <si>
    <t>1060827936</t>
  </si>
  <si>
    <t>郑义</t>
  </si>
  <si>
    <t>1060827773</t>
  </si>
  <si>
    <t>张步新</t>
  </si>
  <si>
    <t>1060827927</t>
  </si>
  <si>
    <t>易莎</t>
  </si>
  <si>
    <t>1060827939</t>
  </si>
  <si>
    <t>曹芹</t>
  </si>
  <si>
    <t>岳阳楼区人民检察院职位1
（2人/男）</t>
  </si>
  <si>
    <t>1060837687</t>
  </si>
  <si>
    <t>刘筱茗</t>
  </si>
  <si>
    <t>1060837609</t>
  </si>
  <si>
    <t>刘洋乐</t>
  </si>
  <si>
    <t>岳阳楼区人民检察院职位2
（3人）</t>
  </si>
  <si>
    <t>1060847648</t>
  </si>
  <si>
    <t>陈韩丹</t>
  </si>
  <si>
    <t>1060847731</t>
  </si>
  <si>
    <t>李姣</t>
  </si>
  <si>
    <t>1060847928</t>
  </si>
  <si>
    <t>危婷婷</t>
  </si>
  <si>
    <t>岳阳市云溪区人民检察院职位
（3人）</t>
  </si>
  <si>
    <t>1060857680</t>
  </si>
  <si>
    <t>王乐</t>
  </si>
  <si>
    <t>1060857691</t>
  </si>
  <si>
    <t>李佳蔓</t>
  </si>
  <si>
    <t>1060857689</t>
  </si>
  <si>
    <t>邓姹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</si>
</sst>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0"/>
      <name val="Arial"/>
      <family val="2"/>
    </font>
    <font>
      <sz val="11"/>
      <name val="宋体"/>
      <family val="0"/>
    </font>
    <font>
      <b/>
      <sz val="12"/>
      <name val="Arial"/>
      <family val="2"/>
    </font>
    <font>
      <sz val="12"/>
      <name val="仿宋"/>
      <family val="3"/>
    </font>
    <font>
      <b/>
      <sz val="18"/>
      <name val="方正小标宋简体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7"/>
      <name val="宋体"/>
      <family val="0"/>
    </font>
    <font>
      <b/>
      <sz val="15"/>
      <color indexed="57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8"/>
      <color indexed="57"/>
      <name val="宋体"/>
      <family val="0"/>
    </font>
    <font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10"/>
      <name val="宋体"/>
      <family val="0"/>
    </font>
    <font>
      <b/>
      <sz val="13"/>
      <color indexed="57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10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3" fillId="3" borderId="1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6" fillId="4" borderId="0" applyNumberFormat="0" applyBorder="0" applyAlignment="0" applyProtection="0"/>
    <xf numFmtId="0" fontId="0" fillId="0" borderId="0" applyNumberFormat="0" applyFill="0" applyBorder="0" applyAlignment="0" applyProtection="0"/>
    <xf numFmtId="0" fontId="6" fillId="5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6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9" fillId="0" borderId="3" applyNumberFormat="0" applyFill="0" applyAlignment="0" applyProtection="0"/>
    <xf numFmtId="0" fontId="6" fillId="8" borderId="0" applyNumberFormat="0" applyBorder="0" applyAlignment="0" applyProtection="0"/>
    <xf numFmtId="0" fontId="11" fillId="0" borderId="4" applyNumberFormat="0" applyFill="0" applyAlignment="0" applyProtection="0"/>
    <xf numFmtId="0" fontId="6" fillId="3" borderId="0" applyNumberFormat="0" applyBorder="0" applyAlignment="0" applyProtection="0"/>
    <xf numFmtId="0" fontId="22" fillId="9" borderId="5" applyNumberFormat="0" applyAlignment="0" applyProtection="0"/>
    <xf numFmtId="0" fontId="18" fillId="9" borderId="1" applyNumberFormat="0" applyAlignment="0" applyProtection="0"/>
    <xf numFmtId="0" fontId="14" fillId="10" borderId="6" applyNumberFormat="0" applyAlignment="0" applyProtection="0"/>
    <xf numFmtId="0" fontId="9" fillId="11" borderId="0" applyNumberFormat="0" applyBorder="0" applyAlignment="0" applyProtection="0"/>
    <xf numFmtId="0" fontId="6" fillId="12" borderId="0" applyNumberFormat="0" applyBorder="0" applyAlignment="0" applyProtection="0"/>
    <xf numFmtId="0" fontId="8" fillId="0" borderId="7" applyNumberFormat="0" applyFill="0" applyAlignment="0" applyProtection="0"/>
    <xf numFmtId="0" fontId="23" fillId="0" borderId="8" applyNumberFormat="0" applyFill="0" applyAlignment="0" applyProtection="0"/>
    <xf numFmtId="0" fontId="7" fillId="13" borderId="0" applyNumberFormat="0" applyBorder="0" applyAlignment="0" applyProtection="0"/>
    <xf numFmtId="0" fontId="17" fillId="3" borderId="0" applyNumberFormat="0" applyBorder="0" applyAlignment="0" applyProtection="0"/>
    <xf numFmtId="0" fontId="9" fillId="8" borderId="0" applyNumberFormat="0" applyBorder="0" applyAlignment="0" applyProtection="0"/>
    <xf numFmtId="0" fontId="6" fillId="14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15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6" fillId="16" borderId="0" applyNumberFormat="0" applyBorder="0" applyAlignment="0" applyProtection="0"/>
    <xf numFmtId="0" fontId="9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17" borderId="0" applyNumberFormat="0" applyBorder="0" applyAlignment="0" applyProtection="0"/>
    <xf numFmtId="0" fontId="9" fillId="13" borderId="0" applyNumberFormat="0" applyBorder="0" applyAlignment="0" applyProtection="0"/>
    <xf numFmtId="0" fontId="6" fillId="17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workbookViewId="0" topLeftCell="A1">
      <selection activeCell="A1" sqref="A1:K1"/>
    </sheetView>
  </sheetViews>
  <sheetFormatPr defaultColWidth="9.140625" defaultRowHeight="12.75"/>
  <cols>
    <col min="1" max="1" width="6.421875" style="3" customWidth="1"/>
    <col min="2" max="2" width="8.421875" style="0" customWidth="1"/>
    <col min="3" max="3" width="13.28125" style="0" customWidth="1"/>
    <col min="4" max="4" width="13.421875" style="3" customWidth="1"/>
    <col min="5" max="5" width="10.8515625" style="3" customWidth="1"/>
    <col min="6" max="6" width="10.421875" style="3" customWidth="1"/>
    <col min="7" max="7" width="9.421875" style="3" customWidth="1"/>
    <col min="8" max="8" width="10.421875" style="3" customWidth="1"/>
    <col min="9" max="9" width="9.421875" style="3" customWidth="1"/>
    <col min="10" max="10" width="10.7109375" style="3" customWidth="1"/>
    <col min="11" max="11" width="10.421875" style="3" customWidth="1"/>
    <col min="12" max="16384" width="9.140625" style="4" customWidth="1"/>
  </cols>
  <sheetData>
    <row r="1" spans="1:11" ht="63" customHeight="1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s="1" customFormat="1" ht="42" customHeight="1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</row>
    <row r="3" spans="1:11" s="2" customFormat="1" ht="24.75" customHeight="1">
      <c r="A3" s="9">
        <v>1</v>
      </c>
      <c r="B3" s="10" t="s">
        <v>12</v>
      </c>
      <c r="C3" s="11" t="s">
        <v>13</v>
      </c>
      <c r="D3" s="10" t="s">
        <v>14</v>
      </c>
      <c r="E3" s="10" t="s">
        <v>15</v>
      </c>
      <c r="F3" s="10">
        <v>72.57</v>
      </c>
      <c r="G3" s="10">
        <f aca="true" t="shared" si="0" ref="G3:G38">F3*0.7</f>
        <v>50.79899999999999</v>
      </c>
      <c r="H3" s="10">
        <v>83.8</v>
      </c>
      <c r="I3" s="10">
        <f aca="true" t="shared" si="1" ref="I3:I38">H3*0.3</f>
        <v>25.139999999999997</v>
      </c>
      <c r="J3" s="10">
        <f aca="true" t="shared" si="2" ref="J3:J38">G3+I3</f>
        <v>75.939</v>
      </c>
      <c r="K3" s="10" t="s">
        <v>16</v>
      </c>
    </row>
    <row r="4" spans="1:11" s="2" customFormat="1" ht="24.75" customHeight="1">
      <c r="A4" s="9">
        <v>2</v>
      </c>
      <c r="B4" s="10" t="s">
        <v>12</v>
      </c>
      <c r="C4" s="12"/>
      <c r="D4" s="10" t="s">
        <v>17</v>
      </c>
      <c r="E4" s="10" t="s">
        <v>18</v>
      </c>
      <c r="F4" s="10">
        <v>69.86</v>
      </c>
      <c r="G4" s="10">
        <f t="shared" si="0"/>
        <v>48.901999999999994</v>
      </c>
      <c r="H4" s="10">
        <v>82.1</v>
      </c>
      <c r="I4" s="10">
        <f t="shared" si="1"/>
        <v>24.63</v>
      </c>
      <c r="J4" s="10">
        <f t="shared" si="2"/>
        <v>73.532</v>
      </c>
      <c r="K4" s="10" t="s">
        <v>16</v>
      </c>
    </row>
    <row r="5" spans="1:11" s="2" customFormat="1" ht="24.75" customHeight="1">
      <c r="A5" s="9">
        <v>3</v>
      </c>
      <c r="B5" s="13" t="s">
        <v>12</v>
      </c>
      <c r="C5" s="11" t="s">
        <v>19</v>
      </c>
      <c r="D5" s="13" t="s">
        <v>20</v>
      </c>
      <c r="E5" s="13" t="s">
        <v>21</v>
      </c>
      <c r="F5" s="13">
        <v>84.43</v>
      </c>
      <c r="G5" s="13">
        <f t="shared" si="0"/>
        <v>59.101</v>
      </c>
      <c r="H5" s="13">
        <v>83.2</v>
      </c>
      <c r="I5" s="13">
        <f t="shared" si="1"/>
        <v>24.96</v>
      </c>
      <c r="J5" s="13">
        <f t="shared" si="2"/>
        <v>84.061</v>
      </c>
      <c r="K5" s="10" t="s">
        <v>16</v>
      </c>
    </row>
    <row r="6" spans="1:11" s="2" customFormat="1" ht="24.75" customHeight="1">
      <c r="A6" s="9">
        <v>4</v>
      </c>
      <c r="B6" s="10" t="s">
        <v>12</v>
      </c>
      <c r="C6" s="12"/>
      <c r="D6" s="10" t="s">
        <v>22</v>
      </c>
      <c r="E6" s="10" t="s">
        <v>23</v>
      </c>
      <c r="F6" s="10">
        <v>82.67</v>
      </c>
      <c r="G6" s="10">
        <f t="shared" si="0"/>
        <v>57.869</v>
      </c>
      <c r="H6" s="10">
        <v>86</v>
      </c>
      <c r="I6" s="10">
        <f t="shared" si="1"/>
        <v>25.8</v>
      </c>
      <c r="J6" s="10">
        <f t="shared" si="2"/>
        <v>83.669</v>
      </c>
      <c r="K6" s="10" t="s">
        <v>16</v>
      </c>
    </row>
    <row r="7" spans="1:11" s="2" customFormat="1" ht="24.75" customHeight="1">
      <c r="A7" s="9">
        <v>5</v>
      </c>
      <c r="B7" s="13" t="s">
        <v>12</v>
      </c>
      <c r="C7" s="11" t="s">
        <v>24</v>
      </c>
      <c r="D7" s="13" t="s">
        <v>25</v>
      </c>
      <c r="E7" s="13" t="s">
        <v>26</v>
      </c>
      <c r="F7" s="13">
        <v>85.66</v>
      </c>
      <c r="G7" s="13">
        <f t="shared" si="0"/>
        <v>59.961999999999996</v>
      </c>
      <c r="H7" s="13">
        <v>78.4</v>
      </c>
      <c r="I7" s="13">
        <f t="shared" si="1"/>
        <v>23.52</v>
      </c>
      <c r="J7" s="13">
        <f t="shared" si="2"/>
        <v>83.482</v>
      </c>
      <c r="K7" s="10" t="s">
        <v>16</v>
      </c>
    </row>
    <row r="8" spans="1:11" s="2" customFormat="1" ht="24.75" customHeight="1">
      <c r="A8" s="9">
        <v>6</v>
      </c>
      <c r="B8" s="10" t="s">
        <v>12</v>
      </c>
      <c r="C8" s="12"/>
      <c r="D8" s="10" t="s">
        <v>27</v>
      </c>
      <c r="E8" s="10" t="s">
        <v>28</v>
      </c>
      <c r="F8" s="10">
        <v>81.75</v>
      </c>
      <c r="G8" s="10">
        <f t="shared" si="0"/>
        <v>57.224999999999994</v>
      </c>
      <c r="H8" s="10">
        <v>83.2</v>
      </c>
      <c r="I8" s="10">
        <f t="shared" si="1"/>
        <v>24.96</v>
      </c>
      <c r="J8" s="10">
        <f t="shared" si="2"/>
        <v>82.185</v>
      </c>
      <c r="K8" s="10" t="s">
        <v>16</v>
      </c>
    </row>
    <row r="9" spans="1:11" s="2" customFormat="1" ht="24.75" customHeight="1">
      <c r="A9" s="9">
        <v>7</v>
      </c>
      <c r="B9" s="10" t="s">
        <v>12</v>
      </c>
      <c r="C9" s="12"/>
      <c r="D9" s="10" t="s">
        <v>29</v>
      </c>
      <c r="E9" s="10" t="s">
        <v>30</v>
      </c>
      <c r="F9" s="10">
        <v>78.25</v>
      </c>
      <c r="G9" s="10">
        <f t="shared" si="0"/>
        <v>54.775</v>
      </c>
      <c r="H9" s="10">
        <v>84.7</v>
      </c>
      <c r="I9" s="10">
        <f t="shared" si="1"/>
        <v>25.41</v>
      </c>
      <c r="J9" s="10">
        <f t="shared" si="2"/>
        <v>80.185</v>
      </c>
      <c r="K9" s="10" t="s">
        <v>16</v>
      </c>
    </row>
    <row r="10" spans="1:11" s="2" customFormat="1" ht="24.75" customHeight="1">
      <c r="A10" s="9">
        <v>8</v>
      </c>
      <c r="B10" s="10" t="s">
        <v>12</v>
      </c>
      <c r="C10" s="12"/>
      <c r="D10" s="10" t="s">
        <v>31</v>
      </c>
      <c r="E10" s="10" t="s">
        <v>32</v>
      </c>
      <c r="F10" s="10">
        <v>72.88</v>
      </c>
      <c r="G10" s="10">
        <f t="shared" si="0"/>
        <v>51.01599999999999</v>
      </c>
      <c r="H10" s="10">
        <v>84.4</v>
      </c>
      <c r="I10" s="10">
        <f t="shared" si="1"/>
        <v>25.32</v>
      </c>
      <c r="J10" s="10">
        <f t="shared" si="2"/>
        <v>76.33599999999998</v>
      </c>
      <c r="K10" s="10" t="s">
        <v>16</v>
      </c>
    </row>
    <row r="11" spans="1:11" s="2" customFormat="1" ht="24.75" customHeight="1">
      <c r="A11" s="9">
        <v>9</v>
      </c>
      <c r="B11" s="13" t="s">
        <v>12</v>
      </c>
      <c r="C11" s="11" t="s">
        <v>33</v>
      </c>
      <c r="D11" s="13" t="s">
        <v>34</v>
      </c>
      <c r="E11" s="13" t="s">
        <v>35</v>
      </c>
      <c r="F11" s="13">
        <v>78.72</v>
      </c>
      <c r="G11" s="13">
        <f t="shared" si="0"/>
        <v>55.104</v>
      </c>
      <c r="H11" s="13">
        <v>83</v>
      </c>
      <c r="I11" s="13">
        <f t="shared" si="1"/>
        <v>24.9</v>
      </c>
      <c r="J11" s="13">
        <f t="shared" si="2"/>
        <v>80.00399999999999</v>
      </c>
      <c r="K11" s="10" t="s">
        <v>16</v>
      </c>
    </row>
    <row r="12" spans="1:11" s="2" customFormat="1" ht="24.75" customHeight="1">
      <c r="A12" s="9">
        <v>10</v>
      </c>
      <c r="B12" s="10" t="s">
        <v>12</v>
      </c>
      <c r="C12" s="12"/>
      <c r="D12" s="10" t="s">
        <v>36</v>
      </c>
      <c r="E12" s="10" t="s">
        <v>37</v>
      </c>
      <c r="F12" s="10">
        <v>76.27</v>
      </c>
      <c r="G12" s="10">
        <f t="shared" si="0"/>
        <v>53.388999999999996</v>
      </c>
      <c r="H12" s="10">
        <v>86.1</v>
      </c>
      <c r="I12" s="10">
        <f t="shared" si="1"/>
        <v>25.83</v>
      </c>
      <c r="J12" s="10">
        <f t="shared" si="2"/>
        <v>79.219</v>
      </c>
      <c r="K12" s="10" t="s">
        <v>16</v>
      </c>
    </row>
    <row r="13" spans="1:11" s="2" customFormat="1" ht="24.75" customHeight="1">
      <c r="A13" s="9">
        <v>11</v>
      </c>
      <c r="B13" s="10" t="s">
        <v>12</v>
      </c>
      <c r="C13" s="12"/>
      <c r="D13" s="10" t="s">
        <v>38</v>
      </c>
      <c r="E13" s="10" t="s">
        <v>39</v>
      </c>
      <c r="F13" s="10">
        <v>74.56</v>
      </c>
      <c r="G13" s="10">
        <f t="shared" si="0"/>
        <v>52.192</v>
      </c>
      <c r="H13" s="10">
        <v>83.5</v>
      </c>
      <c r="I13" s="10">
        <f t="shared" si="1"/>
        <v>25.05</v>
      </c>
      <c r="J13" s="10">
        <f t="shared" si="2"/>
        <v>77.242</v>
      </c>
      <c r="K13" s="10" t="s">
        <v>16</v>
      </c>
    </row>
    <row r="14" spans="1:11" s="2" customFormat="1" ht="24.75" customHeight="1">
      <c r="A14" s="9">
        <v>12</v>
      </c>
      <c r="B14" s="10" t="s">
        <v>12</v>
      </c>
      <c r="C14" s="12"/>
      <c r="D14" s="10" t="s">
        <v>40</v>
      </c>
      <c r="E14" s="10" t="s">
        <v>41</v>
      </c>
      <c r="F14" s="10">
        <v>70.11</v>
      </c>
      <c r="G14" s="10">
        <f t="shared" si="0"/>
        <v>49.077</v>
      </c>
      <c r="H14" s="10">
        <v>83.4</v>
      </c>
      <c r="I14" s="10">
        <f t="shared" si="1"/>
        <v>25.02</v>
      </c>
      <c r="J14" s="10">
        <f t="shared" si="2"/>
        <v>74.097</v>
      </c>
      <c r="K14" s="10" t="s">
        <v>16</v>
      </c>
    </row>
    <row r="15" spans="1:11" s="2" customFormat="1" ht="24.75" customHeight="1">
      <c r="A15" s="9">
        <v>13</v>
      </c>
      <c r="B15" s="13" t="s">
        <v>12</v>
      </c>
      <c r="C15" s="14" t="s">
        <v>42</v>
      </c>
      <c r="D15" s="13" t="s">
        <v>43</v>
      </c>
      <c r="E15" s="13" t="s">
        <v>44</v>
      </c>
      <c r="F15" s="13">
        <v>79.56</v>
      </c>
      <c r="G15" s="13">
        <f t="shared" si="0"/>
        <v>55.692</v>
      </c>
      <c r="H15" s="13">
        <v>85.4</v>
      </c>
      <c r="I15" s="13">
        <f t="shared" si="1"/>
        <v>25.62</v>
      </c>
      <c r="J15" s="13">
        <f t="shared" si="2"/>
        <v>81.312</v>
      </c>
      <c r="K15" s="10" t="s">
        <v>16</v>
      </c>
    </row>
    <row r="16" spans="1:11" s="2" customFormat="1" ht="24.75" customHeight="1">
      <c r="A16" s="9">
        <v>14</v>
      </c>
      <c r="B16" s="13" t="s">
        <v>12</v>
      </c>
      <c r="C16" s="15"/>
      <c r="D16" s="13" t="s">
        <v>45</v>
      </c>
      <c r="E16" s="13" t="s">
        <v>46</v>
      </c>
      <c r="F16" s="13">
        <v>79.95</v>
      </c>
      <c r="G16" s="13">
        <f t="shared" si="0"/>
        <v>55.964999999999996</v>
      </c>
      <c r="H16" s="13">
        <v>82</v>
      </c>
      <c r="I16" s="13">
        <f t="shared" si="1"/>
        <v>24.599999999999998</v>
      </c>
      <c r="J16" s="13">
        <f t="shared" si="2"/>
        <v>80.565</v>
      </c>
      <c r="K16" s="10" t="s">
        <v>16</v>
      </c>
    </row>
    <row r="17" spans="1:11" s="2" customFormat="1" ht="24.75" customHeight="1">
      <c r="A17" s="9">
        <v>15</v>
      </c>
      <c r="B17" s="10" t="s">
        <v>12</v>
      </c>
      <c r="C17" s="15"/>
      <c r="D17" s="10" t="s">
        <v>47</v>
      </c>
      <c r="E17" s="10" t="s">
        <v>48</v>
      </c>
      <c r="F17" s="10">
        <v>76.13</v>
      </c>
      <c r="G17" s="10">
        <f t="shared" si="0"/>
        <v>53.291</v>
      </c>
      <c r="H17" s="10">
        <v>84.8</v>
      </c>
      <c r="I17" s="10">
        <f t="shared" si="1"/>
        <v>25.439999999999998</v>
      </c>
      <c r="J17" s="10">
        <f t="shared" si="2"/>
        <v>78.731</v>
      </c>
      <c r="K17" s="10" t="s">
        <v>16</v>
      </c>
    </row>
    <row r="18" spans="1:11" s="2" customFormat="1" ht="24.75" customHeight="1">
      <c r="A18" s="9">
        <v>16</v>
      </c>
      <c r="B18" s="10" t="s">
        <v>12</v>
      </c>
      <c r="C18" s="16"/>
      <c r="D18" s="10" t="s">
        <v>49</v>
      </c>
      <c r="E18" s="10" t="s">
        <v>50</v>
      </c>
      <c r="F18" s="10">
        <v>74.36</v>
      </c>
      <c r="G18" s="10">
        <f t="shared" si="0"/>
        <v>52.052</v>
      </c>
      <c r="H18" s="10">
        <v>81.6</v>
      </c>
      <c r="I18" s="10">
        <f t="shared" si="1"/>
        <v>24.479999999999997</v>
      </c>
      <c r="J18" s="10">
        <f t="shared" si="2"/>
        <v>76.532</v>
      </c>
      <c r="K18" s="10" t="s">
        <v>16</v>
      </c>
    </row>
    <row r="19" spans="1:11" s="2" customFormat="1" ht="24.75" customHeight="1">
      <c r="A19" s="9">
        <v>17</v>
      </c>
      <c r="B19" s="13" t="s">
        <v>12</v>
      </c>
      <c r="C19" s="11" t="s">
        <v>51</v>
      </c>
      <c r="D19" s="13" t="s">
        <v>52</v>
      </c>
      <c r="E19" s="13" t="s">
        <v>53</v>
      </c>
      <c r="F19" s="13">
        <v>80.1</v>
      </c>
      <c r="G19" s="13">
        <f t="shared" si="0"/>
        <v>56.06999999999999</v>
      </c>
      <c r="H19" s="13">
        <v>82.8</v>
      </c>
      <c r="I19" s="13">
        <f t="shared" si="1"/>
        <v>24.84</v>
      </c>
      <c r="J19" s="13">
        <f t="shared" si="2"/>
        <v>80.91</v>
      </c>
      <c r="K19" s="10" t="s">
        <v>16</v>
      </c>
    </row>
    <row r="20" spans="1:11" s="2" customFormat="1" ht="24.75" customHeight="1">
      <c r="A20" s="9">
        <v>18</v>
      </c>
      <c r="B20" s="10" t="s">
        <v>12</v>
      </c>
      <c r="C20" s="11"/>
      <c r="D20" s="10" t="s">
        <v>54</v>
      </c>
      <c r="E20" s="10" t="s">
        <v>55</v>
      </c>
      <c r="F20" s="10">
        <v>70.61</v>
      </c>
      <c r="G20" s="10">
        <f t="shared" si="0"/>
        <v>49.427</v>
      </c>
      <c r="H20" s="10">
        <v>86.8</v>
      </c>
      <c r="I20" s="10">
        <f t="shared" si="1"/>
        <v>26.04</v>
      </c>
      <c r="J20" s="10">
        <f t="shared" si="2"/>
        <v>75.467</v>
      </c>
      <c r="K20" s="10" t="s">
        <v>16</v>
      </c>
    </row>
    <row r="21" spans="1:11" s="2" customFormat="1" ht="49.5" customHeight="1">
      <c r="A21" s="9">
        <v>19</v>
      </c>
      <c r="B21" s="13" t="s">
        <v>12</v>
      </c>
      <c r="C21" s="11" t="s">
        <v>56</v>
      </c>
      <c r="D21" s="13" t="s">
        <v>57</v>
      </c>
      <c r="E21" s="13" t="s">
        <v>58</v>
      </c>
      <c r="F21" s="13">
        <v>76.02</v>
      </c>
      <c r="G21" s="13">
        <f t="shared" si="0"/>
        <v>53.21399999999999</v>
      </c>
      <c r="H21" s="13">
        <v>83.2</v>
      </c>
      <c r="I21" s="13">
        <f t="shared" si="1"/>
        <v>24.96</v>
      </c>
      <c r="J21" s="13">
        <f t="shared" si="2"/>
        <v>78.17399999999999</v>
      </c>
      <c r="K21" s="10" t="s">
        <v>16</v>
      </c>
    </row>
    <row r="22" spans="1:11" s="2" customFormat="1" ht="24.75" customHeight="1">
      <c r="A22" s="9">
        <v>20</v>
      </c>
      <c r="B22" s="13" t="s">
        <v>12</v>
      </c>
      <c r="C22" s="11" t="s">
        <v>59</v>
      </c>
      <c r="D22" s="13" t="s">
        <v>60</v>
      </c>
      <c r="E22" s="13" t="s">
        <v>61</v>
      </c>
      <c r="F22" s="13">
        <v>81.73</v>
      </c>
      <c r="G22" s="13">
        <f t="shared" si="0"/>
        <v>57.211</v>
      </c>
      <c r="H22" s="13">
        <v>86.6</v>
      </c>
      <c r="I22" s="13">
        <f t="shared" si="1"/>
        <v>25.979999999999997</v>
      </c>
      <c r="J22" s="13">
        <f t="shared" si="2"/>
        <v>83.191</v>
      </c>
      <c r="K22" s="10" t="s">
        <v>16</v>
      </c>
    </row>
    <row r="23" spans="1:11" s="2" customFormat="1" ht="24.75" customHeight="1">
      <c r="A23" s="9">
        <v>21</v>
      </c>
      <c r="B23" s="10" t="s">
        <v>12</v>
      </c>
      <c r="C23" s="12"/>
      <c r="D23" s="10" t="s">
        <v>62</v>
      </c>
      <c r="E23" s="10" t="s">
        <v>63</v>
      </c>
      <c r="F23" s="10">
        <v>73.31</v>
      </c>
      <c r="G23" s="10">
        <f t="shared" si="0"/>
        <v>51.317</v>
      </c>
      <c r="H23" s="10">
        <v>81.9</v>
      </c>
      <c r="I23" s="10">
        <f t="shared" si="1"/>
        <v>24.57</v>
      </c>
      <c r="J23" s="10">
        <f t="shared" si="2"/>
        <v>75.887</v>
      </c>
      <c r="K23" s="10" t="s">
        <v>16</v>
      </c>
    </row>
    <row r="24" spans="1:11" s="2" customFormat="1" ht="24.75" customHeight="1">
      <c r="A24" s="9">
        <v>22</v>
      </c>
      <c r="B24" s="13" t="s">
        <v>12</v>
      </c>
      <c r="C24" s="11" t="s">
        <v>64</v>
      </c>
      <c r="D24" s="13" t="s">
        <v>65</v>
      </c>
      <c r="E24" s="13" t="s">
        <v>66</v>
      </c>
      <c r="F24" s="13">
        <v>79.9</v>
      </c>
      <c r="G24" s="13">
        <f t="shared" si="0"/>
        <v>55.93</v>
      </c>
      <c r="H24" s="13">
        <v>85.6</v>
      </c>
      <c r="I24" s="13">
        <f t="shared" si="1"/>
        <v>25.679999999999996</v>
      </c>
      <c r="J24" s="13">
        <f t="shared" si="2"/>
        <v>81.61</v>
      </c>
      <c r="K24" s="10" t="s">
        <v>16</v>
      </c>
    </row>
    <row r="25" spans="1:11" s="2" customFormat="1" ht="24.75" customHeight="1">
      <c r="A25" s="9">
        <v>23</v>
      </c>
      <c r="B25" s="10" t="s">
        <v>12</v>
      </c>
      <c r="C25" s="12"/>
      <c r="D25" s="10" t="s">
        <v>67</v>
      </c>
      <c r="E25" s="10" t="s">
        <v>68</v>
      </c>
      <c r="F25" s="10">
        <v>79.23</v>
      </c>
      <c r="G25" s="10">
        <f t="shared" si="0"/>
        <v>55.461</v>
      </c>
      <c r="H25" s="10">
        <v>85.1</v>
      </c>
      <c r="I25" s="10">
        <f t="shared" si="1"/>
        <v>25.529999999999998</v>
      </c>
      <c r="J25" s="10">
        <f t="shared" si="2"/>
        <v>80.991</v>
      </c>
      <c r="K25" s="10" t="s">
        <v>16</v>
      </c>
    </row>
    <row r="26" spans="1:11" s="2" customFormat="1" ht="24.75" customHeight="1">
      <c r="A26" s="9">
        <v>24</v>
      </c>
      <c r="B26" s="10" t="s">
        <v>12</v>
      </c>
      <c r="C26" s="12"/>
      <c r="D26" s="10" t="s">
        <v>69</v>
      </c>
      <c r="E26" s="10" t="s">
        <v>70</v>
      </c>
      <c r="F26" s="10">
        <v>77.93</v>
      </c>
      <c r="G26" s="10">
        <f t="shared" si="0"/>
        <v>54.551</v>
      </c>
      <c r="H26" s="10">
        <v>80.4</v>
      </c>
      <c r="I26" s="10">
        <f t="shared" si="1"/>
        <v>24.12</v>
      </c>
      <c r="J26" s="10">
        <f t="shared" si="2"/>
        <v>78.671</v>
      </c>
      <c r="K26" s="10" t="s">
        <v>16</v>
      </c>
    </row>
    <row r="27" spans="1:11" s="2" customFormat="1" ht="24.75" customHeight="1">
      <c r="A27" s="9">
        <v>25</v>
      </c>
      <c r="B27" s="10" t="s">
        <v>12</v>
      </c>
      <c r="C27" s="12"/>
      <c r="D27" s="10" t="s">
        <v>71</v>
      </c>
      <c r="E27" s="10" t="s">
        <v>72</v>
      </c>
      <c r="F27" s="10">
        <v>73.8</v>
      </c>
      <c r="G27" s="10">
        <f t="shared" si="0"/>
        <v>51.66</v>
      </c>
      <c r="H27" s="10">
        <v>87.4</v>
      </c>
      <c r="I27" s="10">
        <f t="shared" si="1"/>
        <v>26.220000000000002</v>
      </c>
      <c r="J27" s="10">
        <f t="shared" si="2"/>
        <v>77.88</v>
      </c>
      <c r="K27" s="10" t="s">
        <v>16</v>
      </c>
    </row>
    <row r="28" spans="1:11" s="2" customFormat="1" ht="24.75" customHeight="1">
      <c r="A28" s="9">
        <v>26</v>
      </c>
      <c r="B28" s="10" t="s">
        <v>12</v>
      </c>
      <c r="C28" s="12"/>
      <c r="D28" s="10" t="s">
        <v>73</v>
      </c>
      <c r="E28" s="10" t="s">
        <v>74</v>
      </c>
      <c r="F28" s="10">
        <v>75.29</v>
      </c>
      <c r="G28" s="10">
        <f t="shared" si="0"/>
        <v>52.703</v>
      </c>
      <c r="H28" s="10">
        <v>83.2</v>
      </c>
      <c r="I28" s="10">
        <f t="shared" si="1"/>
        <v>24.96</v>
      </c>
      <c r="J28" s="10">
        <f t="shared" si="2"/>
        <v>77.66300000000001</v>
      </c>
      <c r="K28" s="10" t="s">
        <v>16</v>
      </c>
    </row>
    <row r="29" spans="1:11" s="2" customFormat="1" ht="24.75" customHeight="1">
      <c r="A29" s="9">
        <v>27</v>
      </c>
      <c r="B29" s="10" t="s">
        <v>12</v>
      </c>
      <c r="C29" s="12"/>
      <c r="D29" s="10" t="s">
        <v>75</v>
      </c>
      <c r="E29" s="10" t="s">
        <v>76</v>
      </c>
      <c r="F29" s="10">
        <v>72.52</v>
      </c>
      <c r="G29" s="10">
        <f t="shared" si="0"/>
        <v>50.763999999999996</v>
      </c>
      <c r="H29" s="10">
        <v>85</v>
      </c>
      <c r="I29" s="10">
        <f t="shared" si="1"/>
        <v>25.5</v>
      </c>
      <c r="J29" s="10">
        <f t="shared" si="2"/>
        <v>76.264</v>
      </c>
      <c r="K29" s="10" t="s">
        <v>16</v>
      </c>
    </row>
    <row r="30" spans="1:11" s="2" customFormat="1" ht="24.75" customHeight="1">
      <c r="A30" s="9">
        <v>28</v>
      </c>
      <c r="B30" s="10" t="s">
        <v>12</v>
      </c>
      <c r="C30" s="12"/>
      <c r="D30" s="10" t="s">
        <v>77</v>
      </c>
      <c r="E30" s="10" t="s">
        <v>78</v>
      </c>
      <c r="F30" s="10">
        <v>71.38</v>
      </c>
      <c r="G30" s="10">
        <f t="shared" si="0"/>
        <v>49.965999999999994</v>
      </c>
      <c r="H30" s="10">
        <v>80</v>
      </c>
      <c r="I30" s="10">
        <f t="shared" si="1"/>
        <v>24</v>
      </c>
      <c r="J30" s="10">
        <f t="shared" si="2"/>
        <v>73.966</v>
      </c>
      <c r="K30" s="10" t="s">
        <v>16</v>
      </c>
    </row>
    <row r="31" spans="1:11" s="2" customFormat="1" ht="40.5" customHeight="1">
      <c r="A31" s="9">
        <v>29</v>
      </c>
      <c r="B31" s="13" t="s">
        <v>12</v>
      </c>
      <c r="C31" s="14" t="s">
        <v>79</v>
      </c>
      <c r="D31" s="10" t="s">
        <v>80</v>
      </c>
      <c r="E31" s="10" t="s">
        <v>81</v>
      </c>
      <c r="F31" s="10">
        <v>71.16</v>
      </c>
      <c r="G31" s="10">
        <f t="shared" si="0"/>
        <v>49.812</v>
      </c>
      <c r="H31" s="10">
        <v>88.7</v>
      </c>
      <c r="I31" s="10">
        <f t="shared" si="1"/>
        <v>26.61</v>
      </c>
      <c r="J31" s="10">
        <f t="shared" si="2"/>
        <v>76.422</v>
      </c>
      <c r="K31" s="10" t="s">
        <v>16</v>
      </c>
    </row>
    <row r="32" spans="1:11" s="2" customFormat="1" ht="40.5" customHeight="1">
      <c r="A32" s="9">
        <v>30</v>
      </c>
      <c r="B32" s="13" t="s">
        <v>12</v>
      </c>
      <c r="C32" s="16"/>
      <c r="D32" s="13" t="s">
        <v>82</v>
      </c>
      <c r="E32" s="13" t="s">
        <v>83</v>
      </c>
      <c r="F32" s="13">
        <v>73.83</v>
      </c>
      <c r="G32" s="13">
        <f t="shared" si="0"/>
        <v>51.681</v>
      </c>
      <c r="H32" s="13">
        <v>77.6</v>
      </c>
      <c r="I32" s="13">
        <f t="shared" si="1"/>
        <v>23.279999999999998</v>
      </c>
      <c r="J32" s="13">
        <f t="shared" si="2"/>
        <v>74.961</v>
      </c>
      <c r="K32" s="10" t="s">
        <v>16</v>
      </c>
    </row>
    <row r="33" spans="1:11" s="2" customFormat="1" ht="24.75" customHeight="1">
      <c r="A33" s="9">
        <v>31</v>
      </c>
      <c r="B33" s="13" t="s">
        <v>12</v>
      </c>
      <c r="C33" s="11" t="s">
        <v>84</v>
      </c>
      <c r="D33" s="13" t="s">
        <v>85</v>
      </c>
      <c r="E33" s="13" t="s">
        <v>86</v>
      </c>
      <c r="F33" s="13">
        <v>82.12</v>
      </c>
      <c r="G33" s="13">
        <f t="shared" si="0"/>
        <v>57.484</v>
      </c>
      <c r="H33" s="13">
        <v>85</v>
      </c>
      <c r="I33" s="13">
        <f t="shared" si="1"/>
        <v>25.5</v>
      </c>
      <c r="J33" s="13">
        <f t="shared" si="2"/>
        <v>82.98400000000001</v>
      </c>
      <c r="K33" s="10" t="s">
        <v>16</v>
      </c>
    </row>
    <row r="34" spans="1:11" s="2" customFormat="1" ht="24.75" customHeight="1">
      <c r="A34" s="9">
        <v>32</v>
      </c>
      <c r="B34" s="10" t="s">
        <v>12</v>
      </c>
      <c r="C34" s="12"/>
      <c r="D34" s="10" t="s">
        <v>87</v>
      </c>
      <c r="E34" s="10" t="s">
        <v>88</v>
      </c>
      <c r="F34" s="10">
        <v>78.94</v>
      </c>
      <c r="G34" s="10">
        <f t="shared" si="0"/>
        <v>55.257999999999996</v>
      </c>
      <c r="H34" s="10">
        <v>86.7</v>
      </c>
      <c r="I34" s="10">
        <f t="shared" si="1"/>
        <v>26.01</v>
      </c>
      <c r="J34" s="10">
        <f t="shared" si="2"/>
        <v>81.268</v>
      </c>
      <c r="K34" s="10" t="s">
        <v>16</v>
      </c>
    </row>
    <row r="35" spans="1:11" s="2" customFormat="1" ht="24.75" customHeight="1">
      <c r="A35" s="9">
        <v>33</v>
      </c>
      <c r="B35" s="10" t="s">
        <v>12</v>
      </c>
      <c r="C35" s="12"/>
      <c r="D35" s="10" t="s">
        <v>89</v>
      </c>
      <c r="E35" s="10" t="s">
        <v>90</v>
      </c>
      <c r="F35" s="10">
        <v>78.69</v>
      </c>
      <c r="G35" s="10">
        <f t="shared" si="0"/>
        <v>55.083</v>
      </c>
      <c r="H35" s="10">
        <v>86.4</v>
      </c>
      <c r="I35" s="10">
        <f t="shared" si="1"/>
        <v>25.92</v>
      </c>
      <c r="J35" s="10">
        <f t="shared" si="2"/>
        <v>81.003</v>
      </c>
      <c r="K35" s="10" t="s">
        <v>16</v>
      </c>
    </row>
    <row r="36" spans="1:11" s="2" customFormat="1" ht="24.75" customHeight="1">
      <c r="A36" s="9">
        <v>34</v>
      </c>
      <c r="B36" s="13" t="s">
        <v>12</v>
      </c>
      <c r="C36" s="11" t="s">
        <v>91</v>
      </c>
      <c r="D36" s="13" t="s">
        <v>92</v>
      </c>
      <c r="E36" s="13" t="s">
        <v>93</v>
      </c>
      <c r="F36" s="13">
        <v>88.68</v>
      </c>
      <c r="G36" s="13">
        <f t="shared" si="0"/>
        <v>62.076</v>
      </c>
      <c r="H36" s="13">
        <v>88.6</v>
      </c>
      <c r="I36" s="13">
        <f t="shared" si="1"/>
        <v>26.58</v>
      </c>
      <c r="J36" s="13">
        <f t="shared" si="2"/>
        <v>88.656</v>
      </c>
      <c r="K36" s="10" t="s">
        <v>16</v>
      </c>
    </row>
    <row r="37" spans="1:11" s="2" customFormat="1" ht="24.75" customHeight="1">
      <c r="A37" s="9">
        <v>35</v>
      </c>
      <c r="B37" s="10" t="s">
        <v>12</v>
      </c>
      <c r="C37" s="12"/>
      <c r="D37" s="10" t="s">
        <v>94</v>
      </c>
      <c r="E37" s="10" t="s">
        <v>95</v>
      </c>
      <c r="F37" s="10">
        <v>77.85</v>
      </c>
      <c r="G37" s="10">
        <f t="shared" si="0"/>
        <v>54.49499999999999</v>
      </c>
      <c r="H37" s="10">
        <v>83.5</v>
      </c>
      <c r="I37" s="10">
        <f t="shared" si="1"/>
        <v>25.05</v>
      </c>
      <c r="J37" s="10">
        <f t="shared" si="2"/>
        <v>79.54499999999999</v>
      </c>
      <c r="K37" s="10" t="s">
        <v>16</v>
      </c>
    </row>
    <row r="38" spans="1:11" s="2" customFormat="1" ht="24.75" customHeight="1">
      <c r="A38" s="9">
        <v>36</v>
      </c>
      <c r="B38" s="10" t="s">
        <v>12</v>
      </c>
      <c r="C38" s="12"/>
      <c r="D38" s="10" t="s">
        <v>96</v>
      </c>
      <c r="E38" s="10" t="s">
        <v>97</v>
      </c>
      <c r="F38" s="10">
        <v>73.2</v>
      </c>
      <c r="G38" s="10">
        <f t="shared" si="0"/>
        <v>51.24</v>
      </c>
      <c r="H38" s="10">
        <v>84.8</v>
      </c>
      <c r="I38" s="10">
        <f t="shared" si="1"/>
        <v>25.439999999999998</v>
      </c>
      <c r="J38" s="10">
        <f t="shared" si="2"/>
        <v>76.68</v>
      </c>
      <c r="K38" s="10" t="s">
        <v>16</v>
      </c>
    </row>
  </sheetData>
  <sheetProtection/>
  <mergeCells count="12">
    <mergeCell ref="A1:K1"/>
    <mergeCell ref="C3:C4"/>
    <mergeCell ref="C5:C6"/>
    <mergeCell ref="C7:C10"/>
    <mergeCell ref="C11:C14"/>
    <mergeCell ref="C15:C18"/>
    <mergeCell ref="C19:C20"/>
    <mergeCell ref="C22:C23"/>
    <mergeCell ref="C24:C30"/>
    <mergeCell ref="C31:C32"/>
    <mergeCell ref="C33:C35"/>
    <mergeCell ref="C36:C38"/>
  </mergeCells>
  <printOptions/>
  <pageMargins left="0.4326388888888889" right="0.39305555555555555" top="0.5118055555555555" bottom="0.5506944444444445" header="0.5118055555555555" footer="0.3145833333333333"/>
  <pageSetup horizontalDpi="600" verticalDpi="600" orientation="portrait" paperSize="9" scale="85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许强</cp:lastModifiedBy>
  <cp:lastPrinted>2021-04-06T00:20:27Z</cp:lastPrinted>
  <dcterms:created xsi:type="dcterms:W3CDTF">2021-04-06T00:06:55Z</dcterms:created>
  <dcterms:modified xsi:type="dcterms:W3CDTF">2021-04-20T03:49:52Z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2052-11.1.0.10356</vt:lpwstr>
  </property>
  <property fmtid="{D5CDD505-2E9C-101B-9397-08002B2CF9AE}" pid="4" name="I">
    <vt:lpwstr>18AA78275E9548C3B435304D4D68A3F1</vt:lpwstr>
  </property>
</Properties>
</file>