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永州检察机关聘用制书记员招聘综合成绩单" sheetId="1" r:id="rId4"/>
    <sheet state="visible" name="Sheet1" sheetId="2" r:id="rId5"/>
  </sheets>
  <definedNames>
    <definedName name="Print_Titles" localSheetId="0">永州检察机关聘用制书记员招聘综合成绩单!$2:$2</definedName>
  </definedNames>
</workbook>
</file>

<file path=xl/sharedStrings.xml><?xml version="1.0" encoding="utf-8"?>
<sst xmlns="http://schemas.openxmlformats.org/spreadsheetml/2006/main">
  <si>
    <t>职位</t>
  </si>
  <si>
    <t>准考证号</t>
  </si>
  <si>
    <t>姓名</t>
  </si>
  <si>
    <t>技能测试成绩</t>
  </si>
  <si>
    <t>笔试成绩</t>
  </si>
  <si>
    <t>周丽花</t>
  </si>
  <si>
    <t>杨洋</t>
  </si>
  <si>
    <t>田航</t>
  </si>
  <si>
    <t>黄媛</t>
  </si>
  <si>
    <t>永州市人民检察院职位1</t>
  </si>
  <si>
    <t>1111317176</t>
  </si>
  <si>
    <t>阳皓义</t>
  </si>
  <si>
    <t>1111317199</t>
  </si>
  <si>
    <t>蒋宇</t>
  </si>
  <si>
    <t>1111317334</t>
  </si>
  <si>
    <t>龙豪</t>
  </si>
  <si>
    <t>永州市人民检察院职位2</t>
  </si>
  <si>
    <t>1111327168</t>
  </si>
  <si>
    <t>龙爱华</t>
  </si>
  <si>
    <t>1111327167</t>
  </si>
  <si>
    <t>唐玲娟</t>
  </si>
  <si>
    <t>1111327390</t>
  </si>
  <si>
    <t>永州市冷水滩区人民检察院职位1</t>
  </si>
  <si>
    <t>1111337324</t>
  </si>
  <si>
    <t>唐恺立</t>
  </si>
  <si>
    <t>1111337222</t>
  </si>
  <si>
    <t>谢鑫</t>
  </si>
  <si>
    <t>1111337309</t>
  </si>
  <si>
    <t>丁开源</t>
  </si>
  <si>
    <t>1111337332</t>
  </si>
  <si>
    <t>盘罗颖</t>
  </si>
  <si>
    <t>1111337191</t>
  </si>
  <si>
    <t>文鹏</t>
  </si>
  <si>
    <t>1111337195</t>
  </si>
  <si>
    <t>唐阳健麟</t>
  </si>
  <si>
    <t>永州市冷水滩区人民检察院职位2</t>
  </si>
  <si>
    <t>1111347343</t>
  </si>
  <si>
    <t>黄俊</t>
  </si>
  <si>
    <t>1111347214</t>
  </si>
  <si>
    <t>袁娴</t>
  </si>
  <si>
    <t>1111347321</t>
  </si>
  <si>
    <t>蒋洁</t>
  </si>
  <si>
    <t>1111347231</t>
  </si>
  <si>
    <t>吕晴</t>
  </si>
  <si>
    <t>1111347235</t>
  </si>
  <si>
    <t>钱颖诗</t>
  </si>
  <si>
    <t>1111347187</t>
  </si>
  <si>
    <t>唐高慧</t>
  </si>
  <si>
    <t>祁阳县人民检察院职位</t>
  </si>
  <si>
    <t>1111357272</t>
  </si>
  <si>
    <t>易湘昆</t>
  </si>
  <si>
    <t>1111357264</t>
  </si>
  <si>
    <t>唐宇帆</t>
  </si>
  <si>
    <t>1111357262</t>
  </si>
  <si>
    <t>王紫烟</t>
  </si>
  <si>
    <t>1111357256</t>
  </si>
  <si>
    <t>陈银</t>
  </si>
  <si>
    <t>1111357265</t>
  </si>
  <si>
    <t>于雅婷</t>
  </si>
  <si>
    <t>1111357273</t>
  </si>
  <si>
    <t>苏攀晴</t>
  </si>
  <si>
    <t>东安县人民检察院职位</t>
  </si>
  <si>
    <t>1111367286</t>
  </si>
  <si>
    <t>宋玉兰</t>
  </si>
  <si>
    <t>1111367278</t>
  </si>
  <si>
    <t>周素娜</t>
  </si>
  <si>
    <t>1111367307</t>
  </si>
  <si>
    <t>席蓓</t>
  </si>
  <si>
    <t>1111367304</t>
  </si>
  <si>
    <t>刘瑾</t>
  </si>
  <si>
    <t>1111367301</t>
  </si>
  <si>
    <t>艾东晨</t>
  </si>
  <si>
    <t>1111367300</t>
  </si>
  <si>
    <t>唐嘉珺</t>
  </si>
  <si>
    <t>1111367299</t>
  </si>
  <si>
    <t>周金枝</t>
  </si>
  <si>
    <t>1111367154</t>
  </si>
  <si>
    <t>文勤</t>
  </si>
  <si>
    <t>1111367220</t>
  </si>
  <si>
    <t>周芳宇</t>
  </si>
  <si>
    <t>双牌县人民检察院职位</t>
  </si>
  <si>
    <t>1111377320</t>
  </si>
  <si>
    <t>道县人民检察院职位</t>
  </si>
  <si>
    <t>1111387177</t>
  </si>
  <si>
    <t>魏萍</t>
  </si>
  <si>
    <t>1111387349</t>
  </si>
  <si>
    <t>全周樱子</t>
  </si>
  <si>
    <t>1111387327</t>
  </si>
  <si>
    <t>文基玮</t>
  </si>
  <si>
    <t>1111387335</t>
  </si>
  <si>
    <t>张雨欣</t>
  </si>
  <si>
    <t>1111387338</t>
  </si>
  <si>
    <t>陈文轩</t>
  </si>
  <si>
    <t>1111387341</t>
  </si>
  <si>
    <t>廖陶铸</t>
  </si>
  <si>
    <t>1111387369</t>
  </si>
  <si>
    <t>1111387358</t>
  </si>
  <si>
    <t>尹宏华</t>
  </si>
  <si>
    <t>1111387356</t>
  </si>
  <si>
    <t>顾东华</t>
  </si>
  <si>
    <t>1111387357</t>
  </si>
  <si>
    <t>杨露</t>
  </si>
  <si>
    <t>1111387383</t>
  </si>
  <si>
    <t>张文婷</t>
  </si>
  <si>
    <t>1111387339</t>
  </si>
  <si>
    <t>贺明</t>
  </si>
  <si>
    <t>1111387379</t>
  </si>
  <si>
    <t>黄相朝</t>
  </si>
  <si>
    <t>1111387375</t>
  </si>
  <si>
    <t>胡琴</t>
  </si>
  <si>
    <t>1111387382</t>
  </si>
  <si>
    <t>邓慧芳</t>
  </si>
  <si>
    <t>江永县人民检察院职位</t>
  </si>
  <si>
    <t>1111397393</t>
  </si>
  <si>
    <t>1111397388</t>
  </si>
  <si>
    <t>1111397392</t>
  </si>
  <si>
    <t>江华县人民检察院职位</t>
  </si>
  <si>
    <t>1111407152</t>
  </si>
  <si>
    <t>1111407482</t>
  </si>
  <si>
    <t>刘静</t>
  </si>
  <si>
    <t>1111407522</t>
  </si>
  <si>
    <t>吴杨琥</t>
  </si>
  <si>
    <t>1111407488</t>
  </si>
  <si>
    <t>龙永雪</t>
  </si>
  <si>
    <t>1111407155</t>
  </si>
  <si>
    <t>王香香</t>
  </si>
  <si>
    <t>1111407484</t>
  </si>
  <si>
    <t>游海船</t>
  </si>
  <si>
    <t>1111407498</t>
  </si>
  <si>
    <t>罗康佳</t>
  </si>
  <si>
    <t>1111407534</t>
  </si>
  <si>
    <t>陈施祺</t>
  </si>
  <si>
    <t>1111407483</t>
  </si>
  <si>
    <t>赖敏敏</t>
  </si>
  <si>
    <t>宁远县人民检察院职位</t>
  </si>
  <si>
    <t>1111417400</t>
  </si>
  <si>
    <t>李恒</t>
  </si>
  <si>
    <t>1111417406</t>
  </si>
  <si>
    <t>邓原</t>
  </si>
  <si>
    <t>新田县人民检察院职位1</t>
  </si>
  <si>
    <t>1111427464</t>
  </si>
  <si>
    <t>李磊</t>
  </si>
  <si>
    <t>1111427470</t>
  </si>
  <si>
    <t>何朝东</t>
  </si>
  <si>
    <t>1111427456</t>
  </si>
  <si>
    <t>蒋易</t>
  </si>
  <si>
    <t>新田县人民检察院职位2</t>
  </si>
  <si>
    <t>1111437460</t>
  </si>
  <si>
    <t>何枫蓉</t>
  </si>
  <si>
    <t>1111437467</t>
  </si>
  <si>
    <t>胡星</t>
  </si>
  <si>
    <t>1111437475</t>
  </si>
  <si>
    <t xml:space="preserve"> 陈蕾</t>
  </si>
  <si>
    <t>蓝山县人民检察院职位</t>
  </si>
  <si>
    <t>1111447412</t>
  </si>
  <si>
    <t>骆腾</t>
  </si>
  <si>
    <t>1111447436</t>
  </si>
  <si>
    <t>1111447438</t>
  </si>
  <si>
    <t>黄守豪</t>
  </si>
  <si>
    <t>1111447451</t>
  </si>
  <si>
    <t>刘兴胜</t>
  </si>
  <si>
    <t>1111447418</t>
  </si>
  <si>
    <t>范丽兰</t>
  </si>
  <si>
    <t>1111447425</t>
  </si>
  <si>
    <t>朱亚丽</t>
  </si>
  <si>
    <t>1111447413</t>
  </si>
  <si>
    <t>曾晓辉</t>
  </si>
  <si>
    <t>1111447443</t>
  </si>
  <si>
    <t>刘宇</t>
  </si>
  <si>
    <t>1111447446</t>
  </si>
  <si>
    <t>周意</t>
  </si>
  <si>
    <t>蒋博浩</t>
  </si>
  <si>
    <t>何文琦</t>
  </si>
  <si>
    <t>王闰辉</t>
  </si>
  <si>
    <t>谢杰</t>
  </si>
  <si>
    <t>面试 成绩</t>
  </si>
  <si>
    <t>缺考</t>
  </si>
  <si>
    <t>综合成绩</t>
  </si>
  <si>
    <t>综合成绩排名</t>
  </si>
  <si>
    <t>综合知识 测试成绩</t>
  </si>
  <si>
    <t>招聘计划数</t>
  </si>
  <si>
    <t>是否进入体检环节</t>
  </si>
  <si>
    <t>是</t>
  </si>
  <si>
    <t>序号</t>
  </si>
  <si>
    <t>2020年永州检察机关聘用制书记员招聘考试综合成绩表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</si>
</sst>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3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¥&quot;* #,##0_ ;_ &quot;¥&quot;* \-#,##0_ ;_ &quot;¥&quot;* &quot;-&quot;_ ;_ @_ "/>
    <numFmt numFmtId="43" formatCode="_ * #,##0.00_ ;_ * \-#,##0.00_ ;_ * &quot;-&quot;??_ ;_ @_ "/>
    <numFmt numFmtId="44" formatCode="_ &quot;¥&quot;* #,##0.00_ ;_ &quot;¥&quot;* \-#,##0.00_ ;_ &quot;¥&quot;* &quot;-&quot;??_ ;_ @_ "/>
    <numFmt numFmtId="176" formatCode="0.00_ "/>
  </numFmts>
  <fonts count="34">
    <font>
      <name val="Arial"/>
      <charset val="0"/>
      <family val="2"/>
      <color rgb="FF000000"/>
      <sz val="10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Arial"/>
      <charset val="0"/>
      <family val="2"/>
      <b/>
      <color rgb="FF000000"/>
      <sz val="10"/>
    </font>
    <font>
      <name val="宋体"/>
      <charset val="134"/>
      <b/>
      <color rgb="FF000000"/>
      <sz val="10"/>
    </font>
    <font>
      <name val="Arial"/>
      <charset val="0"/>
      <family val="2"/>
      <color rgb="FF000000"/>
      <sz val="10"/>
    </font>
    <font>
      <name val="方正小标宋简体"/>
      <charset val="134"/>
      <family val="4"/>
      <color rgb="FF000000"/>
      <sz val="14"/>
    </font>
    <font>
      <name val="宋体"/>
      <charset val="134"/>
      <color rgb="FF000000"/>
      <sz val="9"/>
    </font>
    <font>
      <name val="宋体"/>
      <charset val="134"/>
      <color rgb="FF000000"/>
      <sz val="10"/>
    </font>
    <font>
      <name val="宋体"/>
      <charset val="134"/>
      <color rgb="FF000000"/>
      <sz val="10"/>
    </font>
    <font>
      <name val="宋体"/>
      <charset val="134"/>
      <b/>
      <color rgb="FF000000"/>
      <sz val="10"/>
    </font>
    <font>
      <name val="宋体"/>
      <charset val="134"/>
      <color rgb="FF000000"/>
      <sz val="9"/>
    </font>
    <font>
      <name val="宋体"/>
      <charset val="134"/>
      <b/>
      <color rgb="FF000000"/>
      <sz val="10"/>
    </font>
    <font>
      <name val="宋体"/>
      <charset val="134"/>
      <color rgb="FF000000"/>
      <sz val="11"/>
    </font>
    <font>
      <name val="宋体"/>
      <charset val="134"/>
      <color rgb="FFFFFFFF"/>
      <sz val="11"/>
    </font>
    <font>
      <name val="宋体"/>
      <charset val="134"/>
      <b/>
      <color rgb="FF336666"/>
      <sz val="18"/>
    </font>
    <font>
      <name val="宋体"/>
      <charset val="134"/>
      <b/>
      <color rgb="FF336666"/>
      <sz val="15"/>
    </font>
    <font>
      <name val="宋体"/>
      <charset val="134"/>
      <b/>
      <color rgb="FF336666"/>
      <sz val="13"/>
    </font>
    <font>
      <name val="宋体"/>
      <charset val="134"/>
      <b/>
      <color rgb="FF336666"/>
      <sz val="11"/>
    </font>
    <font>
      <name val="宋体"/>
      <charset val="134"/>
      <color rgb="FF800080"/>
      <sz val="11"/>
    </font>
    <font>
      <name val="宋体"/>
      <charset val="134"/>
      <color rgb="FF0000FF"/>
      <sz val="11"/>
      <u val="single"/>
    </font>
    <font>
      <name val="宋体"/>
      <charset val="134"/>
      <color rgb="FF008000"/>
      <sz val="11"/>
    </font>
    <font>
      <name val="宋体"/>
      <charset val="134"/>
      <b/>
      <color rgb="FF000000"/>
      <sz val="11"/>
    </font>
    <font>
      <name val="宋体"/>
      <charset val="134"/>
      <b/>
      <color rgb="FFFF0000"/>
      <sz val="11"/>
    </font>
    <font>
      <name val="宋体"/>
      <charset val="134"/>
      <b/>
      <color rgb="FFFFFFFF"/>
      <sz val="11"/>
    </font>
    <font>
      <name val="宋体"/>
      <charset val="134"/>
      <i/>
      <color rgb="FF808080"/>
      <sz val="11"/>
    </font>
    <font>
      <name val="宋体"/>
      <charset val="134"/>
      <color rgb="FFFF0000"/>
      <sz val="11"/>
    </font>
    <font>
      <name val="宋体"/>
      <charset val="134"/>
      <color rgb="FFFF0000"/>
      <sz val="11"/>
    </font>
    <font>
      <name val="宋体"/>
      <charset val="134"/>
      <color rgb="FF808000"/>
      <sz val="11"/>
    </font>
    <font>
      <name val="宋体"/>
      <charset val="134"/>
      <b/>
      <color rgb="FF424242"/>
      <sz val="11"/>
    </font>
    <font>
      <name val="宋体"/>
      <charset val="134"/>
      <color rgb="FF333399"/>
      <sz val="11"/>
    </font>
    <font>
      <name val="宋体"/>
      <charset val="134"/>
      <color rgb="FF800080"/>
      <sz val="11"/>
      <u val="single"/>
    </font>
    <font>
      <name val="宋体"/>
      <charset val="134"/>
      <color rgb="FF000000"/>
      <sz val="11"/>
    </font>
  </fonts>
  <fills count="18">
    <fill>
      <patternFill patternType="none"/>
    </fill>
    <fill>
      <patternFill patternType="gray125"/>
    </fill>
    <fill>
      <patternFill patternType="solid">
        <fgColor rgb="FFA6CAF0"/>
      </patternFill>
    </fill>
    <fill>
      <patternFill patternType="solid">
        <fgColor rgb="FFFFFFC0"/>
      </patternFill>
    </fill>
    <fill>
      <patternFill patternType="solid">
        <fgColor rgb="FFE3E3E3"/>
      </patternFill>
    </fill>
    <fill>
      <patternFill patternType="solid">
        <fgColor rgb="FFCCFFCC"/>
      </patternFill>
    </fill>
    <fill>
      <patternFill patternType="solid">
        <fgColor rgb="FFFF8080"/>
      </patternFill>
    </fill>
    <fill>
      <patternFill patternType="solid">
        <fgColor rgb="FFFFFF99"/>
      </patternFill>
    </fill>
    <fill>
      <patternFill patternType="solid">
        <fgColor rgb="FFA0E0E0"/>
      </patternFill>
    </fill>
    <fill>
      <patternFill patternType="solid">
        <fgColor rgb="FFC0C0C0"/>
      </patternFill>
    </fill>
    <fill>
      <patternFill patternType="solid">
        <fgColor rgb="FF339933"/>
      </patternFill>
    </fill>
    <fill>
      <patternFill patternType="solid">
        <fgColor rgb="FFCC99FF"/>
      </patternFill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33CCCC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3333CC"/>
      </patternFill>
    </fill>
  </fills>
  <borders count="1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6CAF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CCCC"/>
      </top>
      <bottom style="double">
        <color rgb="FF33CCCC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0000"/>
      </bottom>
      <diagonal style="none">
        <color rgb="FF000000"/>
      </diagonal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</borders>
  <cellStyleXfs count="63">
    <xf numFmtId="0" fontId="0" fillId="0" borderId="0" xfId="0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10" borderId="0" xfId="0" applyFont="1" applyFill="1" applyAlignment="1">
      <alignment vertical="center"/>
    </xf>
    <xf numFmtId="9" fontId="6" fillId="0" borderId="0" xfId="0" applyNumberFormat="1" applyFont="1"/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11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8" borderId="0" xfId="0" applyFont="1" applyFill="1" applyAlignment="1">
      <alignment vertical="center"/>
    </xf>
    <xf numFmtId="0" fontId="23" fillId="0" borderId="3" xfId="0" applyFont="1" applyBorder="1" applyAlignment="1">
      <alignment vertical="center"/>
    </xf>
    <xf numFmtId="44" fontId="6" fillId="0" borderId="0" xfId="0" applyNumberFormat="1" applyFont="1"/>
    <xf numFmtId="42" fontId="6" fillId="0" borderId="0" xfId="0" applyNumberFormat="1" applyFont="1"/>
    <xf numFmtId="0" fontId="24" fillId="12" borderId="4" xfId="0" applyFont="1" applyFill="1" applyBorder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6" xfId="0" applyFont="1" applyBorder="1" applyAlignment="1">
      <alignment vertical="center"/>
    </xf>
    <xf numFmtId="43" fontId="6" fillId="0" borderId="0" xfId="0" applyNumberFormat="1" applyFont="1"/>
    <xf numFmtId="41" fontId="6" fillId="0" borderId="0" xfId="0" applyNumberFormat="1" applyFont="1"/>
    <xf numFmtId="0" fontId="15" fillId="14" borderId="0" xfId="0" applyFont="1" applyFill="1" applyAlignment="1">
      <alignment vertical="center"/>
    </xf>
    <xf numFmtId="0" fontId="15" fillId="15" borderId="0" xfId="0" applyFont="1" applyFill="1" applyAlignment="1">
      <alignment vertical="center"/>
    </xf>
    <xf numFmtId="0" fontId="15" fillId="13" borderId="0" xfId="0" applyFont="1" applyFill="1" applyAlignment="1">
      <alignment vertical="center"/>
    </xf>
    <xf numFmtId="0" fontId="15" fillId="16" borderId="0" xfId="0" applyFont="1" applyFill="1" applyAlignment="1">
      <alignment vertical="center"/>
    </xf>
    <xf numFmtId="0" fontId="15" fillId="17" borderId="0" xfId="0" applyFont="1" applyFill="1" applyAlignment="1">
      <alignment vertical="center"/>
    </xf>
    <xf numFmtId="0" fontId="15" fillId="10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30" fillId="12" borderId="7" xfId="0" applyFont="1" applyFill="1" applyBorder="1" applyAlignment="1">
      <alignment vertical="center"/>
    </xf>
    <xf numFmtId="0" fontId="31" fillId="7" borderId="4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3" borderId="8" xfId="0" applyFont="1" applyFill="1" applyBorder="1" applyAlignment="1">
      <alignment vertical="center"/>
    </xf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0" fillId="12" borderId="0" xfId="0" applyFill="1"/>
    <xf numFmtId="0" fontId="4" fillId="0" borderId="0" xfId="0" applyFont="1" applyAlignment="1">
      <alignment horizontal="center"/>
    </xf>
    <xf numFmtId="0" fontId="0" fillId="12" borderId="0" xfId="0" applyFill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/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/>
    </xf>
    <xf numFmtId="176" fontId="5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176" fontId="10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I4" sqref="I4"/>
    </sheetView>
  </sheetViews>
  <sheetFormatPr baseColWidth="8" defaultRowHeight="12"/>
  <cols>
    <col min="1" max="1" width="6.7109375" customWidth="1"/>
    <col min="2" max="2" width="32.7109375" style="5" customWidth="1"/>
    <col min="3" max="3" width="14" style="5" customWidth="1"/>
    <col min="4" max="4" width="10.7109375" style="5" customWidth="1"/>
    <col min="5" max="5" width="7.28515625" style="5" customWidth="1"/>
    <col min="6" max="6" width="10.85546875" style="5" customWidth="1"/>
    <col min="7" max="9" width="6.42578125" style="6" customWidth="1"/>
    <col min="10" max="10" width="9.5703125" style="5" customWidth="1"/>
    <col min="11" max="11" width="7.5703125" style="5" customWidth="1"/>
  </cols>
  <sheetData>
    <row r="1">
      <c r="A1" s="24" t="s">
        <v>184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ht="24.75" customHeight="1" r="2" s="1" customFormat="1">
      <c r="A2" s="10" t="s">
        <v>183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179</v>
      </c>
      <c r="G2" s="15" t="s">
        <v>4</v>
      </c>
      <c r="H2" s="15" t="s">
        <v>175</v>
      </c>
      <c r="I2" s="13" t="s">
        <v>177</v>
      </c>
      <c r="J2" s="11" t="s">
        <v>178</v>
      </c>
      <c r="K2" s="10" t="s">
        <v>180</v>
      </c>
      <c r="L2" s="12" t="s">
        <v>181</v>
      </c>
      <c r="M2" s="3"/>
      <c r="N2" s="3"/>
      <c r="O2" s="3"/>
      <c r="P2" s="3"/>
      <c r="Q2" s="3"/>
      <c r="R2" s="3"/>
      <c r="S2" s="3"/>
    </row>
    <row r="3" s="2" customFormat="1">
      <c r="A3" s="8">
        <v>1</v>
      </c>
      <c r="B3" s="8" t="s">
        <v>9</v>
      </c>
      <c r="C3" s="8" t="s">
        <v>10</v>
      </c>
      <c r="D3" s="8" t="s">
        <v>11</v>
      </c>
      <c r="E3" s="8">
        <v>97.41</v>
      </c>
      <c r="F3" s="8">
        <v>45</v>
      </c>
      <c r="G3" s="14">
        <v>76.45</v>
      </c>
      <c r="H3" s="14">
        <v>77</v>
      </c>
      <c r="I3" s="14">
        <f>G3*0.7+H3*0.3</f>
        <v>76.615</v>
      </c>
      <c r="J3" s="8">
        <v>1</v>
      </c>
      <c r="K3" s="20">
        <v>1</v>
      </c>
      <c r="L3" s="16" t="s">
        <v>182</v>
      </c>
      <c r="M3" s="4"/>
      <c r="N3" s="4"/>
      <c r="O3" s="4"/>
      <c r="P3" s="4"/>
      <c r="Q3" s="4"/>
      <c r="R3" s="4"/>
      <c r="S3" s="4"/>
    </row>
    <row r="4" s="2" customFormat="1">
      <c r="A4" s="8">
        <v>2</v>
      </c>
      <c r="B4" s="8" t="s">
        <v>9</v>
      </c>
      <c r="C4" s="8" t="s">
        <v>12</v>
      </c>
      <c r="D4" s="8" t="s">
        <v>13</v>
      </c>
      <c r="E4" s="8">
        <v>66.84</v>
      </c>
      <c r="F4" s="8">
        <v>57</v>
      </c>
      <c r="G4" s="14">
        <v>62.9</v>
      </c>
      <c r="H4" s="14">
        <v>72.7</v>
      </c>
      <c r="I4" s="14">
        <f>G4*0.7+H4*0.3</f>
        <v>65.84</v>
      </c>
      <c r="J4" s="8">
        <v>2</v>
      </c>
      <c r="K4" s="21"/>
      <c r="L4" s="7"/>
      <c r="M4" s="4"/>
      <c r="N4" s="4"/>
      <c r="O4" s="4"/>
      <c r="P4" s="4"/>
      <c r="Q4" s="4"/>
      <c r="R4" s="4"/>
      <c r="S4" s="4"/>
    </row>
    <row r="5" s="2" customFormat="1">
      <c r="A5" s="8">
        <v>3</v>
      </c>
      <c r="B5" s="8" t="s">
        <v>9</v>
      </c>
      <c r="C5" s="8" t="s">
        <v>14</v>
      </c>
      <c r="D5" s="8" t="s">
        <v>15</v>
      </c>
      <c r="E5" s="8">
        <v>59.95</v>
      </c>
      <c r="F5" s="8">
        <v>55</v>
      </c>
      <c r="G5" s="14">
        <v>57.97</v>
      </c>
      <c r="H5" s="14">
        <v>77.2</v>
      </c>
      <c r="I5" s="14">
        <f>G5*0.7+H5*0.3</f>
        <v>63.739</v>
      </c>
      <c r="J5" s="8">
        <v>3</v>
      </c>
      <c r="K5" s="23"/>
      <c r="L5" s="7"/>
      <c r="M5" s="2"/>
      <c r="N5" s="4"/>
      <c r="O5" s="4"/>
      <c r="P5" s="4"/>
      <c r="Q5" s="4"/>
      <c r="R5" s="4"/>
      <c r="S5" s="4"/>
    </row>
    <row r="6" s="2" customFormat="1">
      <c r="A6" s="8">
        <v>4</v>
      </c>
      <c r="B6" s="8" t="s">
        <v>16</v>
      </c>
      <c r="C6" s="8" t="s">
        <v>17</v>
      </c>
      <c r="D6" s="8" t="s">
        <v>18</v>
      </c>
      <c r="E6" s="8">
        <v>86.3</v>
      </c>
      <c r="F6" s="8">
        <v>58</v>
      </c>
      <c r="G6" s="14">
        <v>74.98</v>
      </c>
      <c r="H6" s="14">
        <v>76.78</v>
      </c>
      <c r="I6" s="14">
        <f>G6*0.7+H6*0.3</f>
        <v>75.52</v>
      </c>
      <c r="J6" s="8">
        <v>1</v>
      </c>
      <c r="K6" s="20">
        <v>1</v>
      </c>
      <c r="L6" s="16" t="s">
        <v>182</v>
      </c>
      <c r="M6" s="4"/>
      <c r="N6" s="4"/>
      <c r="O6" s="4"/>
      <c r="P6" s="4"/>
      <c r="Q6" s="4"/>
      <c r="R6" s="4"/>
      <c r="S6" s="4"/>
    </row>
    <row r="7" s="2" customFormat="1">
      <c r="A7" s="8">
        <v>5</v>
      </c>
      <c r="B7" s="8" t="s">
        <v>16</v>
      </c>
      <c r="C7" s="8" t="s">
        <v>19</v>
      </c>
      <c r="D7" s="8" t="s">
        <v>20</v>
      </c>
      <c r="E7" s="8">
        <v>74.7</v>
      </c>
      <c r="F7" s="8">
        <v>66</v>
      </c>
      <c r="G7" s="14">
        <v>71.22</v>
      </c>
      <c r="H7" s="14">
        <v>78.4</v>
      </c>
      <c r="I7" s="14">
        <f>G7*0.7+H7*0.3</f>
        <v>73.374</v>
      </c>
      <c r="J7" s="8">
        <v>2</v>
      </c>
      <c r="K7" s="21"/>
      <c r="L7" s="7"/>
    </row>
    <row r="8" s="2" customFormat="1">
      <c r="A8" s="8">
        <v>6</v>
      </c>
      <c r="B8" s="8" t="s">
        <v>16</v>
      </c>
      <c r="C8" s="8" t="s">
        <v>21</v>
      </c>
      <c r="D8" s="8" t="s">
        <v>5</v>
      </c>
      <c r="E8" s="8">
        <v>72.75</v>
      </c>
      <c r="F8" s="8">
        <v>65.5</v>
      </c>
      <c r="G8" s="14">
        <v>69.85</v>
      </c>
      <c r="H8" s="14">
        <v>76.2</v>
      </c>
      <c r="I8" s="14">
        <f>G8*0.7+H8*0.3</f>
        <v>71.755</v>
      </c>
      <c r="J8" s="8">
        <v>3</v>
      </c>
      <c r="K8" s="23"/>
      <c r="L8" s="7"/>
    </row>
    <row r="9">
      <c r="A9" s="8">
        <v>7</v>
      </c>
      <c r="B9" s="8" t="s">
        <v>22</v>
      </c>
      <c r="C9" s="8" t="s">
        <v>23</v>
      </c>
      <c r="D9" s="8" t="s">
        <v>24</v>
      </c>
      <c r="E9" s="8">
        <v>89.62</v>
      </c>
      <c r="F9" s="8">
        <v>64</v>
      </c>
      <c r="G9" s="14">
        <v>79.37</v>
      </c>
      <c r="H9" s="14">
        <v>78.6</v>
      </c>
      <c r="I9" s="14">
        <f>G9*0.7+H9*0.3</f>
        <v>79.139</v>
      </c>
      <c r="J9" s="8">
        <v>1</v>
      </c>
      <c r="K9" s="20">
        <v>2</v>
      </c>
      <c r="L9" s="16" t="s">
        <v>182</v>
      </c>
    </row>
    <row r="10">
      <c r="A10" s="8">
        <v>8</v>
      </c>
      <c r="B10" s="8" t="s">
        <v>22</v>
      </c>
      <c r="C10" s="8" t="s">
        <v>25</v>
      </c>
      <c r="D10" s="8" t="s">
        <v>26</v>
      </c>
      <c r="E10" s="8">
        <v>93.1</v>
      </c>
      <c r="F10" s="8">
        <v>37</v>
      </c>
      <c r="G10" s="14">
        <v>70.66</v>
      </c>
      <c r="H10" s="14">
        <v>75.5</v>
      </c>
      <c r="I10" s="14">
        <f>G10*0.7+H10*0.3</f>
        <v>72.112</v>
      </c>
      <c r="J10" s="8">
        <v>2</v>
      </c>
      <c r="K10" s="21"/>
      <c r="L10" s="16" t="s">
        <v>182</v>
      </c>
    </row>
    <row r="11">
      <c r="A11" s="8">
        <v>9</v>
      </c>
      <c r="B11" s="8" t="s">
        <v>22</v>
      </c>
      <c r="C11" s="8" t="s">
        <v>27</v>
      </c>
      <c r="D11" s="8" t="s">
        <v>28</v>
      </c>
      <c r="E11" s="8">
        <v>75.18</v>
      </c>
      <c r="F11" s="8">
        <v>57</v>
      </c>
      <c r="G11" s="14">
        <v>67.91</v>
      </c>
      <c r="H11" s="14">
        <v>77.1</v>
      </c>
      <c r="I11" s="14">
        <f>G11*0.7+H11*0.3</f>
        <v>70.667</v>
      </c>
      <c r="J11" s="8">
        <v>3</v>
      </c>
      <c r="K11" s="21"/>
      <c r="L11" s="7"/>
    </row>
    <row r="12">
      <c r="A12" s="8">
        <v>10</v>
      </c>
      <c r="B12" s="8" t="s">
        <v>22</v>
      </c>
      <c r="C12" s="8" t="s">
        <v>29</v>
      </c>
      <c r="D12" s="8" t="s">
        <v>30</v>
      </c>
      <c r="E12" s="8">
        <v>68.03</v>
      </c>
      <c r="F12" s="8">
        <v>57.5</v>
      </c>
      <c r="G12" s="14">
        <v>63.82</v>
      </c>
      <c r="H12" s="14">
        <v>75.4</v>
      </c>
      <c r="I12" s="14">
        <f>G12*0.7+H12*0.3</f>
        <v>67.294</v>
      </c>
      <c r="J12" s="8">
        <v>4</v>
      </c>
      <c r="K12" s="21"/>
      <c r="L12" s="7"/>
    </row>
    <row r="13">
      <c r="A13" s="8">
        <v>11</v>
      </c>
      <c r="B13" s="8" t="s">
        <v>22</v>
      </c>
      <c r="C13" s="8" t="s">
        <v>33</v>
      </c>
      <c r="D13" s="8" t="s">
        <v>34</v>
      </c>
      <c r="E13" s="8">
        <v>55.98</v>
      </c>
      <c r="F13" s="8">
        <v>51.5</v>
      </c>
      <c r="G13" s="14">
        <v>54.19</v>
      </c>
      <c r="H13" s="14">
        <v>73.9</v>
      </c>
      <c r="I13" s="14">
        <f>G13*0.7+H13*0.3</f>
        <v>60.103</v>
      </c>
      <c r="J13" s="8">
        <v>5</v>
      </c>
      <c r="K13" s="21"/>
      <c r="L13" s="7"/>
    </row>
    <row r="14">
      <c r="A14" s="8">
        <v>12</v>
      </c>
      <c r="B14" s="8" t="s">
        <v>22</v>
      </c>
      <c r="C14" s="8" t="s">
        <v>31</v>
      </c>
      <c r="D14" s="8" t="s">
        <v>32</v>
      </c>
      <c r="E14" s="8">
        <v>63.42</v>
      </c>
      <c r="F14" s="8">
        <v>60.5</v>
      </c>
      <c r="G14" s="14">
        <v>62.25</v>
      </c>
      <c r="H14" s="17" t="s">
        <v>176</v>
      </c>
      <c r="I14" s="14"/>
      <c r="J14" s="8"/>
      <c r="K14" s="21"/>
      <c r="L14" s="7"/>
    </row>
    <row r="15" s="2" customFormat="1">
      <c r="A15" s="8">
        <v>13</v>
      </c>
      <c r="B15" s="8" t="s">
        <v>35</v>
      </c>
      <c r="C15" s="8" t="s">
        <v>36</v>
      </c>
      <c r="D15" s="8" t="s">
        <v>37</v>
      </c>
      <c r="E15" s="8">
        <v>90.6</v>
      </c>
      <c r="F15" s="8">
        <v>66</v>
      </c>
      <c r="G15" s="14">
        <v>80.76</v>
      </c>
      <c r="H15" s="14">
        <v>75.3</v>
      </c>
      <c r="I15" s="14">
        <f>G15*0.7+H15*0.3</f>
        <v>79.122</v>
      </c>
      <c r="J15" s="8">
        <v>1</v>
      </c>
      <c r="K15" s="20">
        <v>2</v>
      </c>
      <c r="L15" s="16" t="s">
        <v>182</v>
      </c>
    </row>
    <row r="16" s="2" customFormat="1">
      <c r="A16" s="8">
        <v>14</v>
      </c>
      <c r="B16" s="8" t="s">
        <v>35</v>
      </c>
      <c r="C16" s="8" t="s">
        <v>40</v>
      </c>
      <c r="D16" s="8" t="s">
        <v>41</v>
      </c>
      <c r="E16" s="8">
        <v>79.12</v>
      </c>
      <c r="F16" s="8">
        <v>60.5</v>
      </c>
      <c r="G16" s="14">
        <v>71.67</v>
      </c>
      <c r="H16" s="14">
        <v>79.5</v>
      </c>
      <c r="I16" s="14">
        <f>G16*0.7+H16*0.3</f>
        <v>74.019</v>
      </c>
      <c r="J16" s="8">
        <v>2</v>
      </c>
      <c r="K16" s="21"/>
      <c r="L16" s="16" t="s">
        <v>182</v>
      </c>
    </row>
    <row r="17" s="2" customFormat="1">
      <c r="A17" s="8">
        <v>15</v>
      </c>
      <c r="B17" s="8" t="s">
        <v>35</v>
      </c>
      <c r="C17" s="8" t="s">
        <v>42</v>
      </c>
      <c r="D17" s="8" t="s">
        <v>43</v>
      </c>
      <c r="E17" s="8">
        <v>83.26</v>
      </c>
      <c r="F17" s="8">
        <v>52</v>
      </c>
      <c r="G17" s="14">
        <v>70.76</v>
      </c>
      <c r="H17" s="14">
        <v>76.8</v>
      </c>
      <c r="I17" s="14">
        <f>G17*0.7+H17*0.3</f>
        <v>72.572</v>
      </c>
      <c r="J17" s="8">
        <v>3</v>
      </c>
      <c r="K17" s="21"/>
      <c r="L17" s="7"/>
    </row>
    <row r="18" s="2" customFormat="1">
      <c r="A18" s="8">
        <v>16</v>
      </c>
      <c r="B18" s="8" t="s">
        <v>35</v>
      </c>
      <c r="C18" s="8" t="s">
        <v>44</v>
      </c>
      <c r="D18" s="8" t="s">
        <v>45</v>
      </c>
      <c r="E18" s="8">
        <v>71</v>
      </c>
      <c r="F18" s="8">
        <v>58.5</v>
      </c>
      <c r="G18" s="14">
        <v>66</v>
      </c>
      <c r="H18" s="14">
        <v>74.9</v>
      </c>
      <c r="I18" s="14">
        <f>G18*0.7+H18*0.3</f>
        <v>68.67</v>
      </c>
      <c r="J18" s="8">
        <v>4</v>
      </c>
      <c r="K18" s="21"/>
      <c r="L18" s="7"/>
    </row>
    <row r="19" s="2" customFormat="1">
      <c r="A19" s="8">
        <v>17</v>
      </c>
      <c r="B19" s="8" t="s">
        <v>35</v>
      </c>
      <c r="C19" s="8" t="s">
        <v>46</v>
      </c>
      <c r="D19" s="8" t="s">
        <v>47</v>
      </c>
      <c r="E19" s="8">
        <v>68.89</v>
      </c>
      <c r="F19" s="8">
        <v>56.5</v>
      </c>
      <c r="G19" s="14">
        <v>63.93</v>
      </c>
      <c r="H19" s="14">
        <v>76.3</v>
      </c>
      <c r="I19" s="14">
        <f>G19*0.7+H19*0.3</f>
        <v>67.641</v>
      </c>
      <c r="J19" s="8">
        <v>5</v>
      </c>
      <c r="K19" s="21"/>
      <c r="L19" s="7"/>
    </row>
    <row r="20" s="2" customFormat="1">
      <c r="A20" s="8">
        <v>18</v>
      </c>
      <c r="B20" s="8" t="s">
        <v>35</v>
      </c>
      <c r="C20" s="8" t="s">
        <v>38</v>
      </c>
      <c r="D20" s="8" t="s">
        <v>39</v>
      </c>
      <c r="E20" s="8">
        <v>69.03</v>
      </c>
      <c r="F20" s="8">
        <v>78.5</v>
      </c>
      <c r="G20" s="14">
        <v>72.82</v>
      </c>
      <c r="H20" s="17" t="s">
        <v>176</v>
      </c>
      <c r="I20" s="14"/>
      <c r="J20" s="8"/>
      <c r="K20" s="23"/>
      <c r="L20" s="7"/>
    </row>
    <row r="21">
      <c r="A21" s="8">
        <v>19</v>
      </c>
      <c r="B21" s="8" t="s">
        <v>48</v>
      </c>
      <c r="C21" s="8" t="s">
        <v>49</v>
      </c>
      <c r="D21" s="8" t="s">
        <v>50</v>
      </c>
      <c r="E21" s="8">
        <v>86.6</v>
      </c>
      <c r="F21" s="8">
        <v>66</v>
      </c>
      <c r="G21" s="14">
        <v>78.36</v>
      </c>
      <c r="H21" s="14">
        <v>76.46</v>
      </c>
      <c r="I21" s="14">
        <f>G21*0.7+H21*0.3</f>
        <v>77.79</v>
      </c>
      <c r="J21" s="8">
        <v>1</v>
      </c>
      <c r="K21" s="20">
        <v>2</v>
      </c>
      <c r="L21" s="16" t="s">
        <v>182</v>
      </c>
    </row>
    <row r="22">
      <c r="A22" s="8">
        <v>20</v>
      </c>
      <c r="B22" s="8" t="s">
        <v>48</v>
      </c>
      <c r="C22" s="8" t="s">
        <v>51</v>
      </c>
      <c r="D22" s="8" t="s">
        <v>52</v>
      </c>
      <c r="E22" s="8">
        <v>72.23</v>
      </c>
      <c r="F22" s="8">
        <v>68.5</v>
      </c>
      <c r="G22" s="14">
        <v>70.74</v>
      </c>
      <c r="H22" s="14">
        <v>73.9</v>
      </c>
      <c r="I22" s="14">
        <f>G22*0.7+H22*0.3</f>
        <v>71.688</v>
      </c>
      <c r="J22" s="8">
        <v>2</v>
      </c>
      <c r="K22" s="21"/>
      <c r="L22" s="16" t="s">
        <v>182</v>
      </c>
    </row>
    <row r="23">
      <c r="A23" s="8">
        <v>21</v>
      </c>
      <c r="B23" s="8" t="s">
        <v>48</v>
      </c>
      <c r="C23" s="8" t="s">
        <v>53</v>
      </c>
      <c r="D23" s="8" t="s">
        <v>54</v>
      </c>
      <c r="E23" s="8">
        <v>73.78</v>
      </c>
      <c r="F23" s="8">
        <v>61.5</v>
      </c>
      <c r="G23" s="14">
        <v>68.87</v>
      </c>
      <c r="H23" s="14">
        <v>73.8</v>
      </c>
      <c r="I23" s="14">
        <f>G23*0.7+H23*0.3</f>
        <v>70.349</v>
      </c>
      <c r="J23" s="8">
        <v>3</v>
      </c>
      <c r="K23" s="21"/>
      <c r="L23" s="7"/>
    </row>
    <row r="24">
      <c r="A24" s="8">
        <v>22</v>
      </c>
      <c r="B24" s="8" t="s">
        <v>48</v>
      </c>
      <c r="C24" s="8" t="s">
        <v>59</v>
      </c>
      <c r="D24" s="8" t="s">
        <v>60</v>
      </c>
      <c r="E24" s="8">
        <v>53.54</v>
      </c>
      <c r="F24" s="8">
        <v>64.5</v>
      </c>
      <c r="G24" s="14">
        <v>57.92</v>
      </c>
      <c r="H24" s="14">
        <v>81.6</v>
      </c>
      <c r="I24" s="14">
        <f>G24*0.7+H24*0.3</f>
        <v>65.024</v>
      </c>
      <c r="J24" s="8">
        <v>4</v>
      </c>
      <c r="K24" s="21"/>
      <c r="L24" s="7"/>
    </row>
    <row r="25">
      <c r="A25" s="8">
        <v>23</v>
      </c>
      <c r="B25" s="8" t="s">
        <v>48</v>
      </c>
      <c r="C25" s="8" t="s">
        <v>55</v>
      </c>
      <c r="D25" s="8" t="s">
        <v>56</v>
      </c>
      <c r="E25" s="8">
        <v>67.72</v>
      </c>
      <c r="F25" s="8">
        <v>49.5</v>
      </c>
      <c r="G25" s="14">
        <v>60.43</v>
      </c>
      <c r="H25" s="14">
        <v>71.8</v>
      </c>
      <c r="I25" s="14">
        <f>G25*0.7+H25*0.3</f>
        <v>63.841</v>
      </c>
      <c r="J25" s="8">
        <v>5</v>
      </c>
      <c r="K25" s="21"/>
      <c r="L25" s="7"/>
    </row>
    <row r="26">
      <c r="A26" s="8">
        <v>24</v>
      </c>
      <c r="B26" s="8" t="s">
        <v>48</v>
      </c>
      <c r="C26" s="8" t="s">
        <v>57</v>
      </c>
      <c r="D26" s="8" t="s">
        <v>58</v>
      </c>
      <c r="E26" s="8">
        <v>61.55</v>
      </c>
      <c r="F26" s="8">
        <v>54</v>
      </c>
      <c r="G26" s="14">
        <v>58.53</v>
      </c>
      <c r="H26" s="14">
        <v>72.24</v>
      </c>
      <c r="I26" s="14">
        <f>G26*0.7+H26*0.3</f>
        <v>62.643</v>
      </c>
      <c r="J26" s="8">
        <v>6</v>
      </c>
      <c r="K26" s="21"/>
      <c r="L26" s="7"/>
    </row>
    <row r="27" s="2" customFormat="1">
      <c r="A27" s="8">
        <v>25</v>
      </c>
      <c r="B27" s="8" t="s">
        <v>61</v>
      </c>
      <c r="C27" s="8" t="s">
        <v>62</v>
      </c>
      <c r="D27" s="8" t="s">
        <v>63</v>
      </c>
      <c r="E27" s="8">
        <v>92.54</v>
      </c>
      <c r="F27" s="8">
        <v>66.5</v>
      </c>
      <c r="G27" s="14">
        <v>82.12</v>
      </c>
      <c r="H27" s="14">
        <v>81.2</v>
      </c>
      <c r="I27" s="14">
        <f>G27*0.7+H27*0.3</f>
        <v>81.844</v>
      </c>
      <c r="J27" s="8">
        <v>1</v>
      </c>
      <c r="K27" s="20">
        <v>3</v>
      </c>
      <c r="L27" s="16" t="s">
        <v>182</v>
      </c>
    </row>
    <row r="28" s="2" customFormat="1">
      <c r="A28" s="8">
        <v>26</v>
      </c>
      <c r="B28" s="8" t="s">
        <v>61</v>
      </c>
      <c r="C28" s="8" t="s">
        <v>68</v>
      </c>
      <c r="D28" s="8" t="s">
        <v>69</v>
      </c>
      <c r="E28" s="8">
        <v>90.1</v>
      </c>
      <c r="F28" s="8">
        <v>58.5</v>
      </c>
      <c r="G28" s="14">
        <v>77.46</v>
      </c>
      <c r="H28" s="14">
        <v>81.6</v>
      </c>
      <c r="I28" s="14">
        <f>G28*0.7+H28*0.3</f>
        <v>78.702</v>
      </c>
      <c r="J28" s="8">
        <v>2</v>
      </c>
      <c r="K28" s="21"/>
      <c r="L28" s="16" t="s">
        <v>182</v>
      </c>
    </row>
    <row r="29" s="2" customFormat="1">
      <c r="A29" s="8">
        <v>27</v>
      </c>
      <c r="B29" s="8" t="s">
        <v>61</v>
      </c>
      <c r="C29" s="8" t="s">
        <v>64</v>
      </c>
      <c r="D29" s="8" t="s">
        <v>65</v>
      </c>
      <c r="E29" s="8">
        <v>86.47</v>
      </c>
      <c r="F29" s="8">
        <v>66.5</v>
      </c>
      <c r="G29" s="14">
        <v>78.48</v>
      </c>
      <c r="H29" s="14">
        <v>78</v>
      </c>
      <c r="I29" s="14">
        <f>G29*0.7+H29*0.3</f>
        <v>78.336</v>
      </c>
      <c r="J29" s="8">
        <v>3</v>
      </c>
      <c r="K29" s="21"/>
      <c r="L29" s="16" t="s">
        <v>182</v>
      </c>
    </row>
    <row r="30" s="2" customFormat="1">
      <c r="A30" s="8">
        <v>28</v>
      </c>
      <c r="B30" s="8" t="s">
        <v>61</v>
      </c>
      <c r="C30" s="8" t="s">
        <v>66</v>
      </c>
      <c r="D30" s="8" t="s">
        <v>67</v>
      </c>
      <c r="E30" s="8">
        <v>92.09</v>
      </c>
      <c r="F30" s="8">
        <v>58</v>
      </c>
      <c r="G30" s="14">
        <v>78.45</v>
      </c>
      <c r="H30" s="14">
        <v>76.2</v>
      </c>
      <c r="I30" s="14">
        <f>G30*0.7+H30*0.3</f>
        <v>77.775</v>
      </c>
      <c r="J30" s="8">
        <v>4</v>
      </c>
      <c r="K30" s="21"/>
      <c r="L30" s="7"/>
    </row>
    <row r="31" s="2" customFormat="1">
      <c r="A31" s="8">
        <v>29</v>
      </c>
      <c r="B31" s="8" t="s">
        <v>61</v>
      </c>
      <c r="C31" s="8" t="s">
        <v>70</v>
      </c>
      <c r="D31" s="8" t="s">
        <v>71</v>
      </c>
      <c r="E31" s="8">
        <v>87.84</v>
      </c>
      <c r="F31" s="8">
        <v>58</v>
      </c>
      <c r="G31" s="14">
        <v>75.9</v>
      </c>
      <c r="H31" s="14">
        <v>79.5</v>
      </c>
      <c r="I31" s="14">
        <f>G31*0.7+H31*0.3</f>
        <v>76.98</v>
      </c>
      <c r="J31" s="8">
        <v>5</v>
      </c>
      <c r="K31" s="21"/>
      <c r="L31" s="7"/>
    </row>
    <row r="32" s="2" customFormat="1">
      <c r="A32" s="8">
        <v>30</v>
      </c>
      <c r="B32" s="8" t="s">
        <v>61</v>
      </c>
      <c r="C32" s="8" t="s">
        <v>72</v>
      </c>
      <c r="D32" s="8" t="s">
        <v>73</v>
      </c>
      <c r="E32" s="8">
        <v>73.14</v>
      </c>
      <c r="F32" s="8">
        <v>65</v>
      </c>
      <c r="G32" s="14">
        <v>69.88</v>
      </c>
      <c r="H32" s="14">
        <v>72.6</v>
      </c>
      <c r="I32" s="14">
        <f>G32*0.7+H32*0.3</f>
        <v>70.696</v>
      </c>
      <c r="J32" s="8">
        <v>6</v>
      </c>
      <c r="K32" s="21"/>
      <c r="L32" s="7"/>
    </row>
    <row r="33" s="2" customFormat="1">
      <c r="A33" s="8">
        <v>31</v>
      </c>
      <c r="B33" s="8" t="s">
        <v>61</v>
      </c>
      <c r="C33" s="8" t="s">
        <v>74</v>
      </c>
      <c r="D33" s="8" t="s">
        <v>75</v>
      </c>
      <c r="E33" s="8">
        <v>75.12</v>
      </c>
      <c r="F33" s="8">
        <v>54.5</v>
      </c>
      <c r="G33" s="14">
        <v>66.87</v>
      </c>
      <c r="H33" s="14">
        <v>72</v>
      </c>
      <c r="I33" s="14">
        <f>G33*0.7+H33*0.3</f>
        <v>68.409</v>
      </c>
      <c r="J33" s="8">
        <v>7</v>
      </c>
      <c r="K33" s="21"/>
      <c r="L33" s="7"/>
    </row>
    <row r="34" s="2" customFormat="1">
      <c r="A34" s="8">
        <v>32</v>
      </c>
      <c r="B34" s="8" t="s">
        <v>61</v>
      </c>
      <c r="C34" s="8" t="s">
        <v>78</v>
      </c>
      <c r="D34" s="8" t="s">
        <v>79</v>
      </c>
      <c r="E34" s="8">
        <v>45.09</v>
      </c>
      <c r="F34" s="8">
        <v>67</v>
      </c>
      <c r="G34" s="14">
        <v>53.85</v>
      </c>
      <c r="H34" s="14">
        <v>76.2</v>
      </c>
      <c r="I34" s="14">
        <f>G34*0.7+H34*0.3</f>
        <v>60.555</v>
      </c>
      <c r="J34" s="8">
        <v>8</v>
      </c>
      <c r="K34" s="21"/>
      <c r="L34" s="7"/>
    </row>
    <row r="35" s="2" customFormat="1">
      <c r="A35" s="8">
        <v>33</v>
      </c>
      <c r="B35" s="8" t="s">
        <v>61</v>
      </c>
      <c r="C35" s="8" t="s">
        <v>76</v>
      </c>
      <c r="D35" s="8" t="s">
        <v>77</v>
      </c>
      <c r="E35" s="8">
        <v>71.97</v>
      </c>
      <c r="F35" s="8">
        <v>58</v>
      </c>
      <c r="G35" s="14">
        <v>66.38</v>
      </c>
      <c r="H35" s="17" t="s">
        <v>176</v>
      </c>
      <c r="I35" s="14"/>
      <c r="J35" s="8"/>
      <c r="K35" s="21"/>
      <c r="L35" s="7"/>
    </row>
    <row r="36">
      <c r="A36" s="8">
        <v>34</v>
      </c>
      <c r="B36" s="8" t="s">
        <v>80</v>
      </c>
      <c r="C36" s="8" t="s">
        <v>81</v>
      </c>
      <c r="D36" s="18" t="s">
        <v>171</v>
      </c>
      <c r="E36" s="8">
        <v>82.2</v>
      </c>
      <c r="F36" s="8">
        <v>56.5</v>
      </c>
      <c r="G36" s="14">
        <v>71.92</v>
      </c>
      <c r="H36" s="14">
        <v>80.06</v>
      </c>
      <c r="I36" s="14">
        <f>G36*0.7+H36*0.3</f>
        <v>74.362</v>
      </c>
      <c r="J36" s="8">
        <v>1</v>
      </c>
      <c r="K36" s="19">
        <v>1</v>
      </c>
      <c r="L36" s="16" t="s">
        <v>182</v>
      </c>
    </row>
    <row r="37" s="2" customFormat="1">
      <c r="A37" s="8">
        <v>35</v>
      </c>
      <c r="B37" s="8" t="s">
        <v>82</v>
      </c>
      <c r="C37" s="8" t="s">
        <v>83</v>
      </c>
      <c r="D37" s="8" t="s">
        <v>84</v>
      </c>
      <c r="E37" s="8">
        <v>95.95</v>
      </c>
      <c r="F37" s="8">
        <v>55.5</v>
      </c>
      <c r="G37" s="14">
        <v>79.77</v>
      </c>
      <c r="H37" s="14">
        <v>74.86</v>
      </c>
      <c r="I37" s="14">
        <f>G37*0.7+H37*0.3</f>
        <v>78.297</v>
      </c>
      <c r="J37" s="8">
        <v>1</v>
      </c>
      <c r="K37" s="20">
        <v>5</v>
      </c>
      <c r="L37" s="16" t="s">
        <v>182</v>
      </c>
    </row>
    <row r="38" s="2" customFormat="1">
      <c r="A38" s="8">
        <v>36</v>
      </c>
      <c r="B38" s="8" t="s">
        <v>82</v>
      </c>
      <c r="C38" s="8" t="s">
        <v>85</v>
      </c>
      <c r="D38" s="8" t="s">
        <v>86</v>
      </c>
      <c r="E38" s="8">
        <v>84.69</v>
      </c>
      <c r="F38" s="8">
        <v>61.5</v>
      </c>
      <c r="G38" s="14">
        <v>75.41</v>
      </c>
      <c r="H38" s="14">
        <v>73.48</v>
      </c>
      <c r="I38" s="14">
        <f>G38*0.7+H38*0.3</f>
        <v>74.831</v>
      </c>
      <c r="J38" s="8">
        <v>2</v>
      </c>
      <c r="K38" s="21"/>
      <c r="L38" s="16" t="s">
        <v>182</v>
      </c>
    </row>
    <row r="39" s="2" customFormat="1">
      <c r="A39" s="8">
        <v>37</v>
      </c>
      <c r="B39" s="8" t="s">
        <v>82</v>
      </c>
      <c r="C39" s="8" t="s">
        <v>87</v>
      </c>
      <c r="D39" s="8" t="s">
        <v>88</v>
      </c>
      <c r="E39" s="8">
        <v>78.64</v>
      </c>
      <c r="F39" s="8">
        <v>63</v>
      </c>
      <c r="G39" s="14">
        <v>72.38</v>
      </c>
      <c r="H39" s="14">
        <v>76.4</v>
      </c>
      <c r="I39" s="14">
        <f>G39*0.7+H39*0.3</f>
        <v>73.586</v>
      </c>
      <c r="J39" s="8">
        <v>3</v>
      </c>
      <c r="K39" s="21"/>
      <c r="L39" s="16" t="s">
        <v>182</v>
      </c>
    </row>
    <row r="40" s="2" customFormat="1">
      <c r="A40" s="8">
        <v>38</v>
      </c>
      <c r="B40" s="8" t="s">
        <v>82</v>
      </c>
      <c r="C40" s="8" t="s">
        <v>89</v>
      </c>
      <c r="D40" s="8" t="s">
        <v>90</v>
      </c>
      <c r="E40" s="8">
        <v>76.66</v>
      </c>
      <c r="F40" s="8">
        <v>58</v>
      </c>
      <c r="G40" s="14">
        <v>69.2</v>
      </c>
      <c r="H40" s="14">
        <v>78.04</v>
      </c>
      <c r="I40" s="14">
        <f>G40*0.7+H40*0.3</f>
        <v>71.852</v>
      </c>
      <c r="J40" s="8">
        <v>4</v>
      </c>
      <c r="K40" s="21"/>
      <c r="L40" s="16" t="s">
        <v>182</v>
      </c>
    </row>
    <row r="41" s="2" customFormat="1">
      <c r="A41" s="8">
        <v>39</v>
      </c>
      <c r="B41" s="8" t="s">
        <v>82</v>
      </c>
      <c r="C41" s="8" t="s">
        <v>91</v>
      </c>
      <c r="D41" s="8" t="s">
        <v>92</v>
      </c>
      <c r="E41" s="8">
        <v>81.08</v>
      </c>
      <c r="F41" s="8">
        <v>44.5</v>
      </c>
      <c r="G41" s="14">
        <v>66.45</v>
      </c>
      <c r="H41" s="14">
        <v>77.08</v>
      </c>
      <c r="I41" s="14">
        <f>G41*0.7+H41*0.3</f>
        <v>69.639</v>
      </c>
      <c r="J41" s="8">
        <v>5</v>
      </c>
      <c r="K41" s="21"/>
      <c r="L41" s="16" t="s">
        <v>182</v>
      </c>
    </row>
    <row r="42" s="2" customFormat="1">
      <c r="A42" s="8">
        <v>40</v>
      </c>
      <c r="B42" s="8" t="s">
        <v>82</v>
      </c>
      <c r="C42" s="8" t="s">
        <v>95</v>
      </c>
      <c r="D42" s="8" t="s">
        <v>6</v>
      </c>
      <c r="E42" s="8">
        <v>71.19</v>
      </c>
      <c r="F42" s="8">
        <v>52.5</v>
      </c>
      <c r="G42" s="14">
        <v>63.71</v>
      </c>
      <c r="H42" s="14">
        <v>81</v>
      </c>
      <c r="I42" s="14">
        <f>G42*0.7+H42*0.3</f>
        <v>68.897</v>
      </c>
      <c r="J42" s="8">
        <v>6</v>
      </c>
      <c r="K42" s="21"/>
      <c r="L42" s="7"/>
    </row>
    <row r="43" s="2" customFormat="1">
      <c r="A43" s="8">
        <v>41</v>
      </c>
      <c r="B43" s="8" t="s">
        <v>82</v>
      </c>
      <c r="C43" s="8" t="s">
        <v>96</v>
      </c>
      <c r="D43" s="8" t="s">
        <v>97</v>
      </c>
      <c r="E43" s="8">
        <v>83.01</v>
      </c>
      <c r="F43" s="8">
        <v>33.5</v>
      </c>
      <c r="G43" s="14">
        <v>63.21</v>
      </c>
      <c r="H43" s="14">
        <v>76.6</v>
      </c>
      <c r="I43" s="14">
        <f>G43*0.7+H43*0.3</f>
        <v>67.227</v>
      </c>
      <c r="J43" s="8">
        <v>7</v>
      </c>
      <c r="K43" s="21"/>
      <c r="L43" s="7"/>
    </row>
    <row r="44" s="2" customFormat="1">
      <c r="A44" s="8">
        <v>42</v>
      </c>
      <c r="B44" s="8" t="s">
        <v>82</v>
      </c>
      <c r="C44" s="8" t="s">
        <v>98</v>
      </c>
      <c r="D44" s="8" t="s">
        <v>99</v>
      </c>
      <c r="E44" s="8">
        <v>73.31</v>
      </c>
      <c r="F44" s="8">
        <v>46.5</v>
      </c>
      <c r="G44" s="14">
        <v>62.59</v>
      </c>
      <c r="H44" s="14">
        <v>77.82</v>
      </c>
      <c r="I44" s="14">
        <f>G44*0.7+H44*0.3</f>
        <v>67.159</v>
      </c>
      <c r="J44" s="8">
        <v>8</v>
      </c>
      <c r="K44" s="21"/>
      <c r="L44" s="7"/>
    </row>
    <row r="45" s="2" customFormat="1">
      <c r="A45" s="8">
        <v>43</v>
      </c>
      <c r="B45" s="8" t="s">
        <v>82</v>
      </c>
      <c r="C45" s="8" t="s">
        <v>100</v>
      </c>
      <c r="D45" s="8" t="s">
        <v>101</v>
      </c>
      <c r="E45" s="8">
        <v>63.91</v>
      </c>
      <c r="F45" s="8">
        <v>57</v>
      </c>
      <c r="G45" s="14">
        <v>61.15</v>
      </c>
      <c r="H45" s="14">
        <v>79.6</v>
      </c>
      <c r="I45" s="14">
        <f>G45*0.7+H45*0.3</f>
        <v>66.685</v>
      </c>
      <c r="J45" s="8">
        <v>9</v>
      </c>
      <c r="K45" s="21"/>
      <c r="L45" s="7"/>
    </row>
    <row r="46" s="2" customFormat="1">
      <c r="A46" s="8">
        <v>44</v>
      </c>
      <c r="B46" s="8" t="s">
        <v>82</v>
      </c>
      <c r="C46" s="8" t="s">
        <v>104</v>
      </c>
      <c r="D46" s="8" t="s">
        <v>105</v>
      </c>
      <c r="E46" s="8">
        <v>60.75</v>
      </c>
      <c r="F46" s="8">
        <v>54</v>
      </c>
      <c r="G46" s="14">
        <v>58.05</v>
      </c>
      <c r="H46" s="14">
        <v>76.74</v>
      </c>
      <c r="I46" s="14">
        <f>G46*0.7+H46*0.3</f>
        <v>63.657</v>
      </c>
      <c r="J46" s="8">
        <v>10</v>
      </c>
      <c r="K46" s="21"/>
      <c r="L46" s="7"/>
    </row>
    <row r="47" s="2" customFormat="1">
      <c r="A47" s="8">
        <v>45</v>
      </c>
      <c r="B47" s="8" t="s">
        <v>82</v>
      </c>
      <c r="C47" s="8" t="s">
        <v>106</v>
      </c>
      <c r="D47" s="8" t="s">
        <v>107</v>
      </c>
      <c r="E47" s="8">
        <v>64.81</v>
      </c>
      <c r="F47" s="8">
        <v>45</v>
      </c>
      <c r="G47" s="14">
        <v>56.89</v>
      </c>
      <c r="H47" s="14">
        <v>78.94</v>
      </c>
      <c r="I47" s="14">
        <f>G47*0.7+H47*0.3</f>
        <v>63.505</v>
      </c>
      <c r="J47" s="8">
        <v>11</v>
      </c>
      <c r="K47" s="21"/>
      <c r="L47" s="7"/>
    </row>
    <row r="48" s="2" customFormat="1">
      <c r="A48" s="8">
        <v>46</v>
      </c>
      <c r="B48" s="8" t="s">
        <v>82</v>
      </c>
      <c r="C48" s="8" t="s">
        <v>102</v>
      </c>
      <c r="D48" s="8" t="s">
        <v>103</v>
      </c>
      <c r="E48" s="8">
        <v>70.21</v>
      </c>
      <c r="F48" s="8">
        <v>42.5</v>
      </c>
      <c r="G48" s="14">
        <v>59.13</v>
      </c>
      <c r="H48" s="14">
        <v>71.02</v>
      </c>
      <c r="I48" s="14">
        <f>G48*0.7+H48*0.3</f>
        <v>62.697</v>
      </c>
      <c r="J48" s="8">
        <v>12</v>
      </c>
      <c r="K48" s="21"/>
      <c r="L48" s="7"/>
    </row>
    <row r="49" s="2" customFormat="1">
      <c r="A49" s="8">
        <v>47</v>
      </c>
      <c r="B49" s="8" t="s">
        <v>82</v>
      </c>
      <c r="C49" s="8" t="s">
        <v>108</v>
      </c>
      <c r="D49" s="8" t="s">
        <v>109</v>
      </c>
      <c r="E49" s="8">
        <v>50.97</v>
      </c>
      <c r="F49" s="8">
        <v>65.5</v>
      </c>
      <c r="G49" s="14">
        <v>56.78</v>
      </c>
      <c r="H49" s="14">
        <v>71.3</v>
      </c>
      <c r="I49" s="14">
        <f>G49*0.7+H49*0.3</f>
        <v>61.136</v>
      </c>
      <c r="J49" s="8">
        <v>13</v>
      </c>
      <c r="K49" s="21"/>
      <c r="L49" s="7"/>
    </row>
    <row r="50" s="2" customFormat="1">
      <c r="A50" s="8">
        <v>48</v>
      </c>
      <c r="B50" s="8" t="s">
        <v>82</v>
      </c>
      <c r="C50" s="8" t="s">
        <v>110</v>
      </c>
      <c r="D50" s="8" t="s">
        <v>111</v>
      </c>
      <c r="E50" s="8">
        <v>50.04</v>
      </c>
      <c r="F50" s="8">
        <v>58.5</v>
      </c>
      <c r="G50" s="14">
        <v>53.42</v>
      </c>
      <c r="H50" s="14">
        <v>73.3</v>
      </c>
      <c r="I50" s="14">
        <f>G50*0.7+H50*0.3</f>
        <v>59.384</v>
      </c>
      <c r="J50" s="8">
        <v>14</v>
      </c>
      <c r="K50" s="21"/>
      <c r="L50" s="7"/>
    </row>
    <row r="51" s="2" customFormat="1">
      <c r="A51" s="8">
        <v>49</v>
      </c>
      <c r="B51" s="8" t="s">
        <v>82</v>
      </c>
      <c r="C51" s="8" t="s">
        <v>93</v>
      </c>
      <c r="D51" s="8" t="s">
        <v>94</v>
      </c>
      <c r="E51" s="8">
        <v>65.05</v>
      </c>
      <c r="F51" s="8">
        <v>64.5</v>
      </c>
      <c r="G51" s="14">
        <v>64.83</v>
      </c>
      <c r="H51" s="17" t="s">
        <v>176</v>
      </c>
      <c r="I51" s="14"/>
      <c r="J51" s="8"/>
      <c r="K51" s="23"/>
      <c r="L51" s="7"/>
    </row>
    <row r="52">
      <c r="A52" s="8">
        <v>50</v>
      </c>
      <c r="B52" s="8" t="s">
        <v>112</v>
      </c>
      <c r="C52" s="8" t="s">
        <v>113</v>
      </c>
      <c r="D52" s="18" t="s">
        <v>172</v>
      </c>
      <c r="E52" s="8">
        <v>87.4</v>
      </c>
      <c r="F52" s="8">
        <v>43.5</v>
      </c>
      <c r="G52" s="14">
        <v>69.84</v>
      </c>
      <c r="H52" s="14">
        <v>65.64</v>
      </c>
      <c r="I52" s="14">
        <f>G52*0.7+H52*0.3</f>
        <v>68.58</v>
      </c>
      <c r="J52" s="8">
        <v>1</v>
      </c>
      <c r="K52" s="20">
        <v>2</v>
      </c>
      <c r="L52" s="16" t="s">
        <v>182</v>
      </c>
    </row>
    <row r="53">
      <c r="A53" s="8">
        <v>51</v>
      </c>
      <c r="B53" s="8" t="s">
        <v>112</v>
      </c>
      <c r="C53" s="8" t="s">
        <v>114</v>
      </c>
      <c r="D53" s="18" t="s">
        <v>173</v>
      </c>
      <c r="E53" s="8">
        <v>44.12</v>
      </c>
      <c r="F53" s="8">
        <v>72</v>
      </c>
      <c r="G53" s="14">
        <v>55.27</v>
      </c>
      <c r="H53" s="14">
        <v>75.54</v>
      </c>
      <c r="I53" s="14">
        <f>G53*0.7+H53*0.3</f>
        <v>61.351</v>
      </c>
      <c r="J53" s="8">
        <v>2</v>
      </c>
      <c r="K53" s="21"/>
      <c r="L53" s="16" t="s">
        <v>182</v>
      </c>
    </row>
    <row r="54">
      <c r="A54" s="8">
        <v>52</v>
      </c>
      <c r="B54" s="8" t="s">
        <v>112</v>
      </c>
      <c r="C54" s="8" t="s">
        <v>115</v>
      </c>
      <c r="D54" s="18" t="s">
        <v>174</v>
      </c>
      <c r="E54" s="8">
        <v>51.6</v>
      </c>
      <c r="F54" s="8">
        <v>51.5</v>
      </c>
      <c r="G54" s="14">
        <v>51.56</v>
      </c>
      <c r="H54" s="14">
        <v>69.6</v>
      </c>
      <c r="I54" s="14">
        <f>G54*0.7+H54*0.3</f>
        <v>56.972</v>
      </c>
      <c r="J54" s="8">
        <v>3</v>
      </c>
      <c r="K54" s="23"/>
      <c r="L54" s="7"/>
    </row>
    <row r="55" s="2" customFormat="1">
      <c r="A55" s="8">
        <v>53</v>
      </c>
      <c r="B55" s="8" t="s">
        <v>116</v>
      </c>
      <c r="C55" s="8" t="s">
        <v>117</v>
      </c>
      <c r="D55" s="8" t="s">
        <v>7</v>
      </c>
      <c r="E55" s="8">
        <v>93.16</v>
      </c>
      <c r="F55" s="8">
        <v>57</v>
      </c>
      <c r="G55" s="14">
        <v>78.7</v>
      </c>
      <c r="H55" s="14">
        <v>74.5</v>
      </c>
      <c r="I55" s="14">
        <f>G55*0.7+H55*0.3</f>
        <v>77.44</v>
      </c>
      <c r="J55" s="8">
        <v>1</v>
      </c>
      <c r="K55" s="20">
        <v>3</v>
      </c>
      <c r="L55" s="16" t="s">
        <v>182</v>
      </c>
    </row>
    <row r="56" s="2" customFormat="1">
      <c r="A56" s="8">
        <v>54</v>
      </c>
      <c r="B56" s="8" t="s">
        <v>116</v>
      </c>
      <c r="C56" s="8" t="s">
        <v>118</v>
      </c>
      <c r="D56" s="8" t="s">
        <v>119</v>
      </c>
      <c r="E56" s="8">
        <v>83.46</v>
      </c>
      <c r="F56" s="8">
        <v>64</v>
      </c>
      <c r="G56" s="14">
        <v>75.68</v>
      </c>
      <c r="H56" s="14">
        <v>77.46</v>
      </c>
      <c r="I56" s="14">
        <f>G56*0.7+H56*0.3</f>
        <v>76.214</v>
      </c>
      <c r="J56" s="8">
        <v>2</v>
      </c>
      <c r="K56" s="21"/>
      <c r="L56" s="16" t="s">
        <v>182</v>
      </c>
    </row>
    <row r="57" s="2" customFormat="1">
      <c r="A57" s="8">
        <v>55</v>
      </c>
      <c r="B57" s="8" t="s">
        <v>116</v>
      </c>
      <c r="C57" s="8" t="s">
        <v>122</v>
      </c>
      <c r="D57" s="8" t="s">
        <v>123</v>
      </c>
      <c r="E57" s="8">
        <v>74.43</v>
      </c>
      <c r="F57" s="8">
        <v>70.5</v>
      </c>
      <c r="G57" s="14">
        <v>72.86</v>
      </c>
      <c r="H57" s="14">
        <v>81.62</v>
      </c>
      <c r="I57" s="14">
        <f>G57*0.7+H57*0.3</f>
        <v>75.488</v>
      </c>
      <c r="J57" s="8">
        <v>3</v>
      </c>
      <c r="K57" s="21"/>
      <c r="L57" s="16" t="s">
        <v>182</v>
      </c>
    </row>
    <row r="58" s="2" customFormat="1">
      <c r="A58" s="8">
        <v>56</v>
      </c>
      <c r="B58" s="8" t="s">
        <v>116</v>
      </c>
      <c r="C58" s="8" t="s">
        <v>120</v>
      </c>
      <c r="D58" s="8" t="s">
        <v>121</v>
      </c>
      <c r="E58" s="8">
        <v>82.53</v>
      </c>
      <c r="F58" s="8">
        <v>61</v>
      </c>
      <c r="G58" s="14">
        <v>73.92</v>
      </c>
      <c r="H58" s="14">
        <v>73.66</v>
      </c>
      <c r="I58" s="14">
        <f>G58*0.7+H58*0.3</f>
        <v>73.842</v>
      </c>
      <c r="J58" s="8">
        <v>4</v>
      </c>
      <c r="K58" s="21"/>
      <c r="L58" s="7"/>
    </row>
    <row r="59" s="2" customFormat="1">
      <c r="A59" s="8">
        <v>57</v>
      </c>
      <c r="B59" s="8" t="s">
        <v>116</v>
      </c>
      <c r="C59" s="8" t="s">
        <v>126</v>
      </c>
      <c r="D59" s="8" t="s">
        <v>127</v>
      </c>
      <c r="E59" s="8">
        <v>75.01</v>
      </c>
      <c r="F59" s="8">
        <v>61.5</v>
      </c>
      <c r="G59" s="14">
        <v>69.61</v>
      </c>
      <c r="H59" s="14">
        <v>78.94</v>
      </c>
      <c r="I59" s="14">
        <f>G59*0.7+H59*0.3</f>
        <v>72.409</v>
      </c>
      <c r="J59" s="8">
        <v>5</v>
      </c>
      <c r="K59" s="21"/>
      <c r="L59" s="7"/>
    </row>
    <row r="60" s="2" customFormat="1">
      <c r="A60" s="8">
        <v>58</v>
      </c>
      <c r="B60" s="8" t="s">
        <v>116</v>
      </c>
      <c r="C60" s="8" t="s">
        <v>124</v>
      </c>
      <c r="D60" s="8" t="s">
        <v>125</v>
      </c>
      <c r="E60" s="8">
        <v>80.26</v>
      </c>
      <c r="F60" s="8">
        <v>54</v>
      </c>
      <c r="G60" s="14">
        <v>69.76</v>
      </c>
      <c r="H60" s="14">
        <v>74.76</v>
      </c>
      <c r="I60" s="14">
        <f>G60*0.7+H60*0.3</f>
        <v>71.26</v>
      </c>
      <c r="J60" s="8">
        <v>6</v>
      </c>
      <c r="K60" s="21"/>
      <c r="L60" s="7"/>
    </row>
    <row r="61" s="2" customFormat="1">
      <c r="A61" s="8">
        <v>59</v>
      </c>
      <c r="B61" s="8" t="s">
        <v>116</v>
      </c>
      <c r="C61" s="8" t="s">
        <v>128</v>
      </c>
      <c r="D61" s="8" t="s">
        <v>129</v>
      </c>
      <c r="E61" s="8">
        <v>83.01</v>
      </c>
      <c r="F61" s="8">
        <v>48.5</v>
      </c>
      <c r="G61" s="14">
        <v>69.21</v>
      </c>
      <c r="H61" s="14">
        <v>72.16</v>
      </c>
      <c r="I61" s="14">
        <f>G61*0.7+H61*0.3</f>
        <v>70.095</v>
      </c>
      <c r="J61" s="8">
        <v>7</v>
      </c>
      <c r="K61" s="21"/>
      <c r="L61" s="7"/>
    </row>
    <row r="62" s="2" customFormat="1">
      <c r="A62" s="8">
        <v>60</v>
      </c>
      <c r="B62" s="8" t="s">
        <v>116</v>
      </c>
      <c r="C62" s="8" t="s">
        <v>132</v>
      </c>
      <c r="D62" s="8" t="s">
        <v>133</v>
      </c>
      <c r="E62" s="8">
        <v>75.08</v>
      </c>
      <c r="F62" s="8">
        <v>57</v>
      </c>
      <c r="G62" s="14">
        <v>67.85</v>
      </c>
      <c r="H62" s="14">
        <v>73.62</v>
      </c>
      <c r="I62" s="14">
        <f>G62*0.7+H62*0.3</f>
        <v>69.581</v>
      </c>
      <c r="J62" s="8">
        <v>8</v>
      </c>
      <c r="K62" s="21"/>
      <c r="L62" s="7"/>
    </row>
    <row r="63" s="2" customFormat="1">
      <c r="A63" s="8">
        <v>61</v>
      </c>
      <c r="B63" s="8" t="s">
        <v>116</v>
      </c>
      <c r="C63" s="8" t="s">
        <v>130</v>
      </c>
      <c r="D63" s="8" t="s">
        <v>131</v>
      </c>
      <c r="E63" s="8">
        <v>79</v>
      </c>
      <c r="F63" s="8">
        <v>51.5</v>
      </c>
      <c r="G63" s="14">
        <v>68</v>
      </c>
      <c r="H63" s="17" t="s">
        <v>176</v>
      </c>
      <c r="I63" s="14"/>
      <c r="J63" s="8"/>
      <c r="K63" s="21"/>
      <c r="L63" s="7"/>
    </row>
    <row r="64" s="9" customFormat="1">
      <c r="A64" s="8">
        <v>62</v>
      </c>
      <c r="B64" s="8" t="s">
        <v>134</v>
      </c>
      <c r="C64" s="8" t="s">
        <v>137</v>
      </c>
      <c r="D64" s="8" t="s">
        <v>138</v>
      </c>
      <c r="E64" s="8">
        <v>78.37</v>
      </c>
      <c r="F64" s="8">
        <v>56.5</v>
      </c>
      <c r="G64" s="14">
        <v>69.62</v>
      </c>
      <c r="H64" s="14">
        <v>79.26</v>
      </c>
      <c r="I64" s="14">
        <f>G64*0.7+H64*0.3</f>
        <v>72.512</v>
      </c>
      <c r="J64" s="8">
        <v>1</v>
      </c>
      <c r="K64" s="22">
        <v>1</v>
      </c>
      <c r="L64" s="16" t="s">
        <v>182</v>
      </c>
    </row>
    <row r="65" s="9" customFormat="1">
      <c r="A65" s="8">
        <v>63</v>
      </c>
      <c r="B65" s="8" t="s">
        <v>134</v>
      </c>
      <c r="C65" s="8" t="s">
        <v>135</v>
      </c>
      <c r="D65" s="8" t="s">
        <v>136</v>
      </c>
      <c r="E65" s="8">
        <v>84.62</v>
      </c>
      <c r="F65" s="8">
        <v>50.5</v>
      </c>
      <c r="G65" s="14">
        <v>70.97</v>
      </c>
      <c r="H65" s="14">
        <v>74.14</v>
      </c>
      <c r="I65" s="14">
        <f>G65*0.7+H65*0.3</f>
        <v>71.921</v>
      </c>
      <c r="J65" s="8">
        <v>2</v>
      </c>
      <c r="K65" s="22"/>
      <c r="L65" s="7"/>
    </row>
    <row r="66" s="9" customFormat="1">
      <c r="A66" s="8">
        <v>64</v>
      </c>
      <c r="B66" s="8" t="s">
        <v>139</v>
      </c>
      <c r="C66" s="8" t="s">
        <v>140</v>
      </c>
      <c r="D66" s="8" t="s">
        <v>141</v>
      </c>
      <c r="E66" s="8">
        <v>64.13</v>
      </c>
      <c r="F66" s="8">
        <v>55.5</v>
      </c>
      <c r="G66" s="14">
        <v>60.68</v>
      </c>
      <c r="H66" s="14">
        <v>72</v>
      </c>
      <c r="I66" s="14">
        <f>G66*0.7+H66*0.3</f>
        <v>64.076</v>
      </c>
      <c r="J66" s="8">
        <v>1</v>
      </c>
      <c r="K66" s="20">
        <v>1</v>
      </c>
      <c r="L66" s="16" t="s">
        <v>182</v>
      </c>
    </row>
    <row r="67" s="9" customFormat="1">
      <c r="A67" s="8">
        <v>65</v>
      </c>
      <c r="B67" s="8" t="s">
        <v>139</v>
      </c>
      <c r="C67" s="8" t="s">
        <v>144</v>
      </c>
      <c r="D67" s="8" t="s">
        <v>145</v>
      </c>
      <c r="E67" s="8">
        <v>53.09</v>
      </c>
      <c r="F67" s="8">
        <v>61.5</v>
      </c>
      <c r="G67" s="14">
        <v>56.45</v>
      </c>
      <c r="H67" s="14">
        <v>79.4</v>
      </c>
      <c r="I67" s="14">
        <f>G67*0.7+H67*0.3</f>
        <v>63.335</v>
      </c>
      <c r="J67" s="8">
        <v>2</v>
      </c>
      <c r="K67" s="21"/>
      <c r="L67" s="16"/>
    </row>
    <row r="68" s="9" customFormat="1">
      <c r="A68" s="8">
        <v>66</v>
      </c>
      <c r="B68" s="8" t="s">
        <v>139</v>
      </c>
      <c r="C68" s="8" t="s">
        <v>142</v>
      </c>
      <c r="D68" s="8" t="s">
        <v>143</v>
      </c>
      <c r="E68" s="8">
        <v>63.8</v>
      </c>
      <c r="F68" s="8">
        <v>48</v>
      </c>
      <c r="G68" s="14">
        <v>57.48</v>
      </c>
      <c r="H68" s="14">
        <v>75.72</v>
      </c>
      <c r="I68" s="14">
        <f>G68*0.7+H68*0.3</f>
        <v>62.952</v>
      </c>
      <c r="J68" s="8">
        <v>3</v>
      </c>
      <c r="K68" s="21"/>
      <c r="L68" s="7"/>
    </row>
    <row r="69" s="9" customFormat="1">
      <c r="A69" s="8">
        <v>67</v>
      </c>
      <c r="B69" s="8" t="s">
        <v>146</v>
      </c>
      <c r="C69" s="8" t="s">
        <v>147</v>
      </c>
      <c r="D69" s="8" t="s">
        <v>148</v>
      </c>
      <c r="E69" s="8">
        <v>92.83</v>
      </c>
      <c r="F69" s="8">
        <v>62</v>
      </c>
      <c r="G69" s="14">
        <v>80.5</v>
      </c>
      <c r="H69" s="14">
        <v>77.5</v>
      </c>
      <c r="I69" s="14">
        <f>G69*0.7+H69*0.3</f>
        <v>79.6</v>
      </c>
      <c r="J69" s="8">
        <v>1</v>
      </c>
      <c r="K69" s="20">
        <v>1</v>
      </c>
      <c r="L69" s="16" t="s">
        <v>182</v>
      </c>
    </row>
    <row r="70" s="9" customFormat="1">
      <c r="A70" s="8">
        <v>68</v>
      </c>
      <c r="B70" s="8" t="s">
        <v>146</v>
      </c>
      <c r="C70" s="8" t="s">
        <v>151</v>
      </c>
      <c r="D70" s="8" t="s">
        <v>152</v>
      </c>
      <c r="E70" s="8">
        <v>59.87</v>
      </c>
      <c r="F70" s="8">
        <v>48.5</v>
      </c>
      <c r="G70" s="14">
        <v>55.32</v>
      </c>
      <c r="H70" s="14">
        <v>73.2</v>
      </c>
      <c r="I70" s="14">
        <f>G70*0.7+H70*0.3</f>
        <v>60.684</v>
      </c>
      <c r="J70" s="8">
        <v>2</v>
      </c>
      <c r="K70" s="21"/>
      <c r="L70" s="16"/>
    </row>
    <row r="71" s="9" customFormat="1">
      <c r="A71" s="8">
        <v>69</v>
      </c>
      <c r="B71" s="8" t="s">
        <v>146</v>
      </c>
      <c r="C71" s="8" t="s">
        <v>149</v>
      </c>
      <c r="D71" s="8" t="s">
        <v>150</v>
      </c>
      <c r="E71" s="8">
        <v>65.88</v>
      </c>
      <c r="F71" s="8">
        <v>41.5</v>
      </c>
      <c r="G71" s="14">
        <v>56.13</v>
      </c>
      <c r="H71" s="14">
        <v>69.8</v>
      </c>
      <c r="I71" s="14">
        <f>G71*0.7+H71*0.3</f>
        <v>60.231</v>
      </c>
      <c r="J71" s="8">
        <v>3</v>
      </c>
      <c r="K71" s="21"/>
      <c r="L71" s="7"/>
    </row>
    <row r="72" s="2" customFormat="1">
      <c r="A72" s="8">
        <v>70</v>
      </c>
      <c r="B72" s="8" t="s">
        <v>153</v>
      </c>
      <c r="C72" s="8" t="s">
        <v>154</v>
      </c>
      <c r="D72" s="8" t="s">
        <v>155</v>
      </c>
      <c r="E72" s="8">
        <v>81.53</v>
      </c>
      <c r="F72" s="8">
        <v>61.5</v>
      </c>
      <c r="G72" s="14">
        <v>73.52</v>
      </c>
      <c r="H72" s="14">
        <v>70.72</v>
      </c>
      <c r="I72" s="14">
        <f>G72*0.7+H72*0.3</f>
        <v>72.68</v>
      </c>
      <c r="J72" s="8">
        <v>1</v>
      </c>
      <c r="K72" s="22">
        <v>3</v>
      </c>
      <c r="L72" s="16" t="s">
        <v>182</v>
      </c>
    </row>
    <row r="73" s="2" customFormat="1">
      <c r="A73" s="8">
        <v>71</v>
      </c>
      <c r="B73" s="8" t="s">
        <v>153</v>
      </c>
      <c r="C73" s="8" t="s">
        <v>156</v>
      </c>
      <c r="D73" s="8" t="s">
        <v>8</v>
      </c>
      <c r="E73" s="8">
        <v>85.4</v>
      </c>
      <c r="F73" s="8">
        <v>50.5</v>
      </c>
      <c r="G73" s="14">
        <v>71.44</v>
      </c>
      <c r="H73" s="14">
        <v>75.5</v>
      </c>
      <c r="I73" s="14">
        <f>G73*0.7+H73*0.3</f>
        <v>72.658</v>
      </c>
      <c r="J73" s="8">
        <v>2</v>
      </c>
      <c r="K73" s="22"/>
      <c r="L73" s="16" t="s">
        <v>182</v>
      </c>
    </row>
    <row r="74" s="2" customFormat="1">
      <c r="A74" s="8">
        <v>72</v>
      </c>
      <c r="B74" s="8" t="s">
        <v>153</v>
      </c>
      <c r="C74" s="8" t="s">
        <v>157</v>
      </c>
      <c r="D74" s="8" t="s">
        <v>158</v>
      </c>
      <c r="E74" s="8">
        <v>79.44</v>
      </c>
      <c r="F74" s="8">
        <v>59</v>
      </c>
      <c r="G74" s="14">
        <v>71.26</v>
      </c>
      <c r="H74" s="14">
        <v>72.92</v>
      </c>
      <c r="I74" s="14">
        <f>G74*0.7+H74*0.3</f>
        <v>71.758</v>
      </c>
      <c r="J74" s="8">
        <v>3</v>
      </c>
      <c r="K74" s="22"/>
      <c r="L74" s="16" t="s">
        <v>182</v>
      </c>
    </row>
    <row r="75" s="2" customFormat="1">
      <c r="A75" s="8">
        <v>73</v>
      </c>
      <c r="B75" s="8" t="s">
        <v>153</v>
      </c>
      <c r="C75" s="8" t="s">
        <v>159</v>
      </c>
      <c r="D75" s="8" t="s">
        <v>160</v>
      </c>
      <c r="E75" s="8">
        <v>79.2</v>
      </c>
      <c r="F75" s="8">
        <v>58.5</v>
      </c>
      <c r="G75" s="14">
        <v>70.92</v>
      </c>
      <c r="H75" s="14">
        <v>70.4</v>
      </c>
      <c r="I75" s="14">
        <f>G75*0.7+H75*0.3</f>
        <v>70.764</v>
      </c>
      <c r="J75" s="8">
        <v>4</v>
      </c>
      <c r="K75" s="22"/>
      <c r="L75" s="7"/>
    </row>
    <row r="76" s="2" customFormat="1">
      <c r="A76" s="8">
        <v>74</v>
      </c>
      <c r="B76" s="8" t="s">
        <v>153</v>
      </c>
      <c r="C76" s="8" t="s">
        <v>163</v>
      </c>
      <c r="D76" s="8" t="s">
        <v>164</v>
      </c>
      <c r="E76" s="8">
        <v>64.68</v>
      </c>
      <c r="F76" s="8">
        <v>62</v>
      </c>
      <c r="G76" s="14">
        <v>63.61</v>
      </c>
      <c r="H76" s="14">
        <v>77.62</v>
      </c>
      <c r="I76" s="14">
        <f>G76*0.7+H76*0.3</f>
        <v>67.813</v>
      </c>
      <c r="J76" s="8">
        <v>5</v>
      </c>
      <c r="K76" s="22"/>
      <c r="L76" s="7"/>
    </row>
    <row r="77" s="2" customFormat="1">
      <c r="A77" s="8">
        <v>75</v>
      </c>
      <c r="B77" s="8" t="s">
        <v>153</v>
      </c>
      <c r="C77" s="8" t="s">
        <v>165</v>
      </c>
      <c r="D77" s="8" t="s">
        <v>166</v>
      </c>
      <c r="E77" s="8">
        <v>66.71</v>
      </c>
      <c r="F77" s="8">
        <v>57.5</v>
      </c>
      <c r="G77" s="14">
        <v>63.03</v>
      </c>
      <c r="H77" s="14">
        <v>76.38</v>
      </c>
      <c r="I77" s="14">
        <f>G77*0.7+H77*0.3</f>
        <v>67.035</v>
      </c>
      <c r="J77" s="8">
        <v>6</v>
      </c>
      <c r="K77" s="22"/>
      <c r="L77" s="7"/>
    </row>
    <row r="78" s="2" customFormat="1">
      <c r="A78" s="8">
        <v>76</v>
      </c>
      <c r="B78" s="8" t="s">
        <v>153</v>
      </c>
      <c r="C78" s="8" t="s">
        <v>161</v>
      </c>
      <c r="D78" s="8" t="s">
        <v>162</v>
      </c>
      <c r="E78" s="8">
        <v>70.17</v>
      </c>
      <c r="F78" s="8">
        <v>54.5</v>
      </c>
      <c r="G78" s="14">
        <v>63.9</v>
      </c>
      <c r="H78" s="14">
        <v>70.28</v>
      </c>
      <c r="I78" s="14">
        <f>G78*0.7+H78*0.3</f>
        <v>65.814</v>
      </c>
      <c r="J78" s="8">
        <v>7</v>
      </c>
      <c r="K78" s="22"/>
      <c r="L78" s="7"/>
    </row>
    <row r="79" s="2" customFormat="1">
      <c r="A79" s="8">
        <v>77</v>
      </c>
      <c r="B79" s="8" t="s">
        <v>153</v>
      </c>
      <c r="C79" s="8" t="s">
        <v>169</v>
      </c>
      <c r="D79" s="8" t="s">
        <v>170</v>
      </c>
      <c r="E79" s="8">
        <v>46.66</v>
      </c>
      <c r="F79" s="8">
        <v>65.5</v>
      </c>
      <c r="G79" s="14">
        <v>54.2</v>
      </c>
      <c r="H79" s="14">
        <v>76.34</v>
      </c>
      <c r="I79" s="14">
        <f>G79*0.7+H79*0.3</f>
        <v>60.842</v>
      </c>
      <c r="J79" s="8">
        <v>8</v>
      </c>
      <c r="K79" s="22"/>
      <c r="L79" s="7"/>
    </row>
    <row r="80" s="2" customFormat="1">
      <c r="A80" s="8">
        <v>78</v>
      </c>
      <c r="B80" s="8" t="s">
        <v>153</v>
      </c>
      <c r="C80" s="8" t="s">
        <v>167</v>
      </c>
      <c r="D80" s="8" t="s">
        <v>168</v>
      </c>
      <c r="E80" s="8">
        <v>52.97</v>
      </c>
      <c r="F80" s="8">
        <v>60</v>
      </c>
      <c r="G80" s="14">
        <v>55.78</v>
      </c>
      <c r="H80" s="14">
        <v>70.6</v>
      </c>
      <c r="I80" s="14">
        <f>G80*0.7+H80*0.3</f>
        <v>60.226</v>
      </c>
      <c r="J80" s="8">
        <v>9</v>
      </c>
      <c r="K80" s="22"/>
      <c r="L80" s="7"/>
    </row>
  </sheetData>
  <mergeCells count="14">
    <mergeCell ref="A1:L1"/>
    <mergeCell ref="K3:K5"/>
    <mergeCell ref="K6:K8"/>
    <mergeCell ref="K9:K14"/>
    <mergeCell ref="K21:K26"/>
    <mergeCell ref="K15:K20"/>
    <mergeCell ref="K69:K71"/>
    <mergeCell ref="K72:K80"/>
    <mergeCell ref="K27:K35"/>
    <mergeCell ref="K52:K54"/>
    <mergeCell ref="K55:K63"/>
    <mergeCell ref="K64:K65"/>
    <mergeCell ref="K66:K68"/>
    <mergeCell ref="K37:K51"/>
  </mergeCell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D29" sqref="D29"/>
    </sheetView>
  </sheetViews>
  <sheetFormatPr baseColWidth="8" defaultRowHeight="12"/>
  <sheetData>
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