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联系方式" sheetId="2" r:id="rId2"/>
  </sheets>
  <definedNames>
    <definedName name="_xlnm.Print_Titles" localSheetId="0">'Sheet1'!$3:$3</definedName>
    <definedName name="_xlnm._FilterDatabase" localSheetId="0" hidden="1">'Sheet1'!$A$3:$M$64</definedName>
  </definedNames>
  <calcPr fullCalcOnLoad="1"/>
</workbook>
</file>

<file path=xl/sharedStrings.xml><?xml version="1.0" encoding="utf-8"?>
<sst xmlns="http://schemas.openxmlformats.org/spreadsheetml/2006/main" count="619" uniqueCount="261">
  <si>
    <t xml:space="preserve">        以“人才大汇聚 共赢高质量”为主题的第九届线上线下贵州人才博览会将于4月24日隆重启幕。届时欢迎广大人才登录人博会官网线上平台（http://rc.guizhou.gov.cn/）或移动端“多彩宝APP”参与线上对接洽谈（人才热线：96567）。（贵州人才博览会组委会办公室宣）</t>
  </si>
  <si>
    <r>
      <t xml:space="preserve">凯里市参加第九届贵州人才博览会人才需求信息采集表
</t>
    </r>
    <r>
      <rPr>
        <sz val="14"/>
        <color indexed="8"/>
        <rFont val="方正小标宋简体"/>
        <family val="4"/>
      </rPr>
      <t>（用人单位对表内需求岗位、数量及相关要求拥有最终解释权，
本表及网站平台与用人单位最终面试要求不一致的，以用人单位最终要求为准）</t>
    </r>
  </si>
  <si>
    <t>序号</t>
  </si>
  <si>
    <t>用人单位</t>
  </si>
  <si>
    <t>需求岗位名称</t>
  </si>
  <si>
    <t>采集方向</t>
  </si>
  <si>
    <t>学历学位要求</t>
  </si>
  <si>
    <t>所学专业</t>
  </si>
  <si>
    <t>职业资格或职称</t>
  </si>
  <si>
    <t>数量</t>
  </si>
  <si>
    <t>履历及其他相关要求</t>
  </si>
  <si>
    <t>提供待遇</t>
  </si>
  <si>
    <t>引进方式</t>
  </si>
  <si>
    <t>人才类别</t>
  </si>
  <si>
    <t>备注</t>
  </si>
  <si>
    <t>贵州中科汉天下电子有限公司</t>
  </si>
  <si>
    <t>行政助理</t>
  </si>
  <si>
    <t>其他</t>
  </si>
  <si>
    <t>本科及以上</t>
  </si>
  <si>
    <t>无</t>
  </si>
  <si>
    <t>无要求</t>
  </si>
  <si>
    <t>1.熟悉采购流程，具备良好的谈判能力和成本意识；
2.具备采购供应、统计分析、法律等方面的知识；熟练使用Word, excel等办公软件，电脑操作熟练；
3.具有很强的判断与决策能力、人际能力、沟通能力、计划与执行能力。</t>
  </si>
  <si>
    <t>周末双休、五险一金、餐补</t>
  </si>
  <si>
    <t>全职</t>
  </si>
  <si>
    <t>销售经理</t>
  </si>
  <si>
    <t>1.有二年以上互联网公司销售经验及业务拓展的成功案例；
2.具有较强的沟通能力，责任心强，有良好的团队合作精神。</t>
  </si>
  <si>
    <t>贵州中科汉天下职业培训学校</t>
  </si>
  <si>
    <t>校办副主任</t>
  </si>
  <si>
    <t>1.较强的学习能力，良好的沟通，问题分析及解决能力；
2.有敬业精神，有良好的沟通能力及团队协作能力，具有客户服务意识；
3熟.悉使用OFFICE办公软件。</t>
  </si>
  <si>
    <t>五险一金、餐补、带薪年假</t>
  </si>
  <si>
    <t>市场经理</t>
  </si>
  <si>
    <t>1.具备一定的销售经验，有项目销售经验优先；
2性.格外向，具有较强的沟通能力和语言表达能力，较强的公关能力、应变能力和谈判能力；
3.业务开拓能力强，强烈的结果导向，高度的责任心和自信心能承受强大的工作压力。</t>
  </si>
  <si>
    <t>贵州汇智众创云科技有限公司</t>
  </si>
  <si>
    <t>新媒体运营</t>
  </si>
  <si>
    <t>大专以上</t>
  </si>
  <si>
    <t>传媒、广播等</t>
  </si>
  <si>
    <t>有相关的工作经验</t>
  </si>
  <si>
    <t>面谈</t>
  </si>
  <si>
    <t>专业技术人才</t>
  </si>
  <si>
    <t>副总经理</t>
  </si>
  <si>
    <t>营销、电商、管理等</t>
  </si>
  <si>
    <t>有互联网相关的工作经验</t>
  </si>
  <si>
    <t>管理人才</t>
  </si>
  <si>
    <t>市场总监</t>
  </si>
  <si>
    <t>电销</t>
  </si>
  <si>
    <t>市场专员</t>
  </si>
  <si>
    <t>督导</t>
  </si>
  <si>
    <t>凯里云瀚智慧城市运营管理有限公司</t>
  </si>
  <si>
    <t>网络工程师</t>
  </si>
  <si>
    <t>计算机、通讯、电子等专业</t>
  </si>
  <si>
    <t>1.掌握IT系统基本知识，计算机硬件，IT网络等相关知识；
2.会华为，H3C，锐捷网络设备配置。</t>
  </si>
  <si>
    <t>JAVA工程师</t>
  </si>
  <si>
    <t>大数据网络与计算</t>
  </si>
  <si>
    <t>计算机等方向专业</t>
  </si>
  <si>
    <t>1.二年以上相关工作经验；
2.熟练掌握Java开发基础技术(如：EJB、JSP、Applet、Servlet等),熟悉应用服务器的安装、配置和布署。</t>
  </si>
  <si>
    <t>采购工程师</t>
  </si>
  <si>
    <t>1.熟悉采购流程，具备良好的谈判能力和成本意识；
2.具备采购供应、统计分析、法律等方面的知识；
3.熟练使用Word, excel等办公软件，电脑操作熟练；
4.具有很强的判断与决策能力、人际能力、沟通能力、计划与执行能力。</t>
  </si>
  <si>
    <t>产品经理</t>
  </si>
  <si>
    <t>大数据平台方案开发</t>
  </si>
  <si>
    <t>1.熟悉软件过程管理、项目管理，具备开发经验，了解主流开发技术，能与技术部门交流；
2.有一定的商务和市场经验。</t>
  </si>
  <si>
    <t>PHP工程师</t>
  </si>
  <si>
    <t>计算机等方向相关专业</t>
  </si>
  <si>
    <t>1.二年以上相关工作经验；
2.精通PHP语言，熟悉常见的 ASP、JSP等后台脚本语言运行原理。熟练掌握至少一个PHP主流框架。具备软件分析设计能力，具备良好的代码编程习惯及较强的文档编写能力；熟悉相关Web开发技术，HTML/Javascript/XML/CSS/Ajax等技术。</t>
  </si>
  <si>
    <t>贵州航兴凯宏机械有限公司</t>
  </si>
  <si>
    <t>程序工程师</t>
  </si>
  <si>
    <t>十大工业产业</t>
  </si>
  <si>
    <t>本科</t>
  </si>
  <si>
    <t>数控技术或自动化控制专业</t>
  </si>
  <si>
    <t>高级以上</t>
  </si>
  <si>
    <t>年满28以上，3年以上制造型企业CNC编程、精密程序改机等工作经历。</t>
  </si>
  <si>
    <t>试用期6000元，转正后8000-12000元</t>
  </si>
  <si>
    <t>紧缺急需，公司免费工作餐，提供独立套房，每周一天休。</t>
  </si>
  <si>
    <t>程序员</t>
  </si>
  <si>
    <t>中级以上</t>
  </si>
  <si>
    <t>年满28以上，1年以上制造型企业CNC编程、精密程序与调试等工作经历。</t>
  </si>
  <si>
    <t>试用期5000元，转正后6000-8000元</t>
  </si>
  <si>
    <t>技能人才</t>
  </si>
  <si>
    <t>生产主管</t>
  </si>
  <si>
    <t>年满32以上，5年以上制造型企业同等岗位工作经历，熟悉CNC加工、精密加工等生产流程，有较好的技工人脉资源，精益生产管理实操，团队管理能力。</t>
  </si>
  <si>
    <t>贵州振华华联电子有限公司</t>
  </si>
  <si>
    <t>产品研发工程师</t>
  </si>
  <si>
    <t>电子信息工程、电子信息科学与技术、电子科学与技术、机械设计制造及其自动化、光电信息科学与工程、软件工程</t>
  </si>
  <si>
    <t>高级工程师</t>
  </si>
  <si>
    <t>5年以上经验</t>
  </si>
  <si>
    <t>薪资面议
有五险二金、餐补、年休假；提供住房。</t>
  </si>
  <si>
    <t>柔性</t>
  </si>
  <si>
    <t>工艺工程师</t>
  </si>
  <si>
    <t>自动化、电气工程及其自动化、机械设计制造及其自动化、材料成型及控制工程、化学工程与工艺、高分子材料与工程</t>
  </si>
  <si>
    <t>本科生：税前11万；
研究生：税前13万。
有五险二金、餐补、年休假；提供住房。</t>
  </si>
  <si>
    <t>自动化、电气工程及其自动化、机械设计制造及其自动化、材料成型及控制工程、化学工程与工艺、高分子材料与工程。</t>
  </si>
  <si>
    <t>热处理工艺工程师</t>
  </si>
  <si>
    <t>1.精通箱式炉、真空淬火炉、真空回火炉操作；
2.精通模具钢、铍青铜、合金弹性材料等热处理工艺设计；
3.具备金相分析、失效分析、参与热处理设备项目改造的能力。</t>
  </si>
  <si>
    <t>工程师及以上</t>
  </si>
  <si>
    <t>5年以上工作经验</t>
  </si>
  <si>
    <t>加工中心操作员</t>
  </si>
  <si>
    <t>大专及以上</t>
  </si>
  <si>
    <t>数控技术等相关专业</t>
  </si>
  <si>
    <t>技师及以上</t>
  </si>
  <si>
    <t>3年以上工作经验</t>
  </si>
  <si>
    <t>销售员</t>
  </si>
  <si>
    <t>薪资面议。
有五险二金、餐补、年休假；提供住房。</t>
  </si>
  <si>
    <t>贵州凯里经济开发区中昊电子有限公司</t>
  </si>
  <si>
    <t>生产管理</t>
  </si>
  <si>
    <t>中专及以上</t>
  </si>
  <si>
    <t>电子、管理学类相关专业</t>
  </si>
  <si>
    <t xml:space="preserve"> </t>
  </si>
  <si>
    <t>1.熟悉电脑办公办公软件，对工作认真负责，能吃苦耐劳；
2.能接受加班。</t>
  </si>
  <si>
    <t>3000-8000</t>
  </si>
  <si>
    <t>紧缺急需</t>
  </si>
  <si>
    <t>采购专员</t>
  </si>
  <si>
    <t>机械自动化或电子、化学、材料等相关专业</t>
  </si>
  <si>
    <r>
      <t>1</t>
    </r>
    <r>
      <rPr>
        <sz val="10"/>
        <color indexed="8"/>
        <rFont val="宋体"/>
        <family val="0"/>
      </rPr>
      <t>.工作认真、积极、负责，有一定的沟通能力，有驾照者优先；
2.物料的及时采购、跟单员工作的安排、考核、供应商对账；
3.确保生产物料的准时性，控制采购成本，不定时汇报工作的运作情况。</t>
    </r>
  </si>
  <si>
    <t>采购人才</t>
  </si>
  <si>
    <t>QE质量工程师</t>
  </si>
  <si>
    <t>电子、化学
质量检验等相关专业</t>
  </si>
  <si>
    <t>1.男女不限，年龄25-45，至少从事质量行业2年以上（电子行业，微电机行业优先）；
2.熟练掌握或了解ISO9001，ISO14001等管理体系要求；
3.对工作认真细心，有责任心、吃苦耐劳。</t>
  </si>
  <si>
    <t>4000-10000</t>
  </si>
  <si>
    <t>技术人才</t>
  </si>
  <si>
    <t>技术员</t>
  </si>
  <si>
    <t>电子、化学
材料学等相关专业</t>
  </si>
  <si>
    <t>1.从事热敏电阻/压敏电阻元器件样品制作。
2.能够独立完成各类型号样品制作，学习制造生产线工艺流程。
3.学习产品在各行各业的实际应用，学习产品承认书的制作。</t>
  </si>
  <si>
    <t>3000-6000</t>
  </si>
  <si>
    <t>车间储备干部</t>
  </si>
  <si>
    <t>能接受加班，高中或中专以上学历，熟练使用各类办公软件，愿意尝试生产管理及人员管理学习，有相关生产经验优先考虑。</t>
  </si>
  <si>
    <t>3000-5000</t>
  </si>
  <si>
    <t>QC质检员</t>
  </si>
  <si>
    <t>专业不限</t>
  </si>
  <si>
    <t>能接受加班，初中或中专以上学历，会Word或Excel办公软件的基本操作，工作细致耐心，责任心强，能吃苦耐劳，服从管理。有相关质量检验工作经验者优先考虑。</t>
  </si>
  <si>
    <t>4000-6000</t>
  </si>
  <si>
    <t>流水线普工</t>
  </si>
  <si>
    <t>初中以上</t>
  </si>
  <si>
    <t>能上夜班，工作细致耐心，责任心强，能吃苦耐劳，服从管理。</t>
  </si>
  <si>
    <t>贵州蓝美食品科技有限公司</t>
  </si>
  <si>
    <t>市场营销</t>
  </si>
  <si>
    <t>营销、市场相关</t>
  </si>
  <si>
    <t>具有5年以上快消品市场营销以上经验。</t>
  </si>
  <si>
    <t>五险、食宿、4000-6000</t>
  </si>
  <si>
    <t>电商运营</t>
  </si>
  <si>
    <t>电商相关</t>
  </si>
  <si>
    <t>1.独立的审美观。善用美工软件。2.掌握电商运营。拥有独立组建电商团队并支撑公司电子商务。拥有相关工作经验3年以上。</t>
  </si>
  <si>
    <t>管理顾问</t>
  </si>
  <si>
    <t>mba相关</t>
  </si>
  <si>
    <t>对快消品行业、工业制造行业有独到战略目光。拥有现代化管理手段。在快消品行业从事高层管理岗位经验。</t>
  </si>
  <si>
    <t>五险、食宿、车补、话费补助、10000-50000</t>
  </si>
  <si>
    <t>贵州亮欢寨生物科技有限公司</t>
  </si>
  <si>
    <t>产品研发、研究员</t>
  </si>
  <si>
    <t>硕士以上</t>
  </si>
  <si>
    <t>微生物学</t>
  </si>
  <si>
    <t>高级</t>
  </si>
  <si>
    <t>麻江县明洋食品有限公司</t>
  </si>
  <si>
    <t>技术人员</t>
  </si>
  <si>
    <t>食品工程、生物工程</t>
  </si>
  <si>
    <t>中级以上职称</t>
  </si>
  <si>
    <t>有2年以上食品从业工作经验或3年以上食品开发相关工作经验；掌握调味品（料）、发酵食品基本知识和技术工艺；熟悉国际或国内食品相关法律法规及辅料、食品添加剂相关知识；有较强的沟通协调能力，有独立的新产品开发能力。</t>
  </si>
  <si>
    <t>5000+社保+食宿</t>
  </si>
  <si>
    <t>质量管理</t>
  </si>
  <si>
    <t>食品质量与安全、食品检测、食品加工等专业</t>
  </si>
  <si>
    <t>初级以上职称</t>
  </si>
  <si>
    <t>有2年以上食品相关从业工作经验或3年以上质量巡检相关工作经验；质量管理理论知识；熟悉调味品（料）食品基本知识；熟悉国内食品相关法律法规；有较强的沟通协调能力。</t>
  </si>
  <si>
    <t>食品工程、生物工程、企业管理</t>
  </si>
  <si>
    <t>有3年以上生产管理经验，熟悉食品生产加工法律法规，熟悉食品生产工艺和全面管理体系的运行，具有良好的计划、指导、协调、执行和组织管理能力。</t>
  </si>
  <si>
    <t>行政管理</t>
  </si>
  <si>
    <t>行政管理、人力资源管理、企业管理、公共关系等专业</t>
  </si>
  <si>
    <t>有3年以上行政人事工作经验；掌握一定的企业文化宣传知识和人事培训能力；负责过政府部门相关项目申报工作；有较好语言文字功底；对公司企业文化和运作规划有一定了解；抗压能力和适应能力较强；吃苦耐劳，积极主动，有责任心,有敬业精神。</t>
  </si>
  <si>
    <t>财务管理</t>
  </si>
  <si>
    <t>财务管理、会计、金融管理、统计等专业</t>
  </si>
  <si>
    <t>具有会计从业证资格；有2年以上数据统计、财务管理、成本核算从业经验；熟悉会计操作、会计核算流程管理，银行业务、税务申报流程和相关账务的处理方法；诚实敬业、细致严谨、责任心强、原则性强。</t>
  </si>
  <si>
    <t>食品检测员</t>
  </si>
  <si>
    <t>农产品检测</t>
  </si>
  <si>
    <t>取得食品检验员资格证书，2年以上食品从业化验检测工作经验；熟悉食品理化指标和微生物检测基本技能和方法；能够熟练操作化验检测仪器；能够独立操作，有较好的沟通协调能力。</t>
  </si>
  <si>
    <t>贵州全世通精密机械科技有限公司</t>
  </si>
  <si>
    <t>技术研发总监</t>
  </si>
  <si>
    <t>硕士</t>
  </si>
  <si>
    <t>机械制造及其自动化</t>
  </si>
  <si>
    <t>相关工作经验10年及以上。</t>
  </si>
  <si>
    <t>面议</t>
  </si>
  <si>
    <t>电子电气工程师</t>
  </si>
  <si>
    <t>电气自动化</t>
  </si>
  <si>
    <t>工程师</t>
  </si>
  <si>
    <t>相关工作经验5年及以上。</t>
  </si>
  <si>
    <t>销售总监</t>
  </si>
  <si>
    <t>经理</t>
  </si>
  <si>
    <t>相关工作经验5-10年。</t>
  </si>
  <si>
    <t>销售代表</t>
  </si>
  <si>
    <t>市场营销及相关专业</t>
  </si>
  <si>
    <t>相关工作经验3-5年。</t>
  </si>
  <si>
    <t xml:space="preserve"> 提成制</t>
  </si>
  <si>
    <t xml:space="preserve"> 其他</t>
  </si>
  <si>
    <t>财务经理</t>
  </si>
  <si>
    <t>会计，经济类相关专业</t>
  </si>
  <si>
    <t>会计证或会计师资格证</t>
  </si>
  <si>
    <t>5-10年企业财务主管工作经验。</t>
  </si>
  <si>
    <t>6000-8000</t>
  </si>
  <si>
    <t>技术研发主管</t>
  </si>
  <si>
    <t>机械自动化及其相关专业</t>
  </si>
  <si>
    <t>工程师资格证</t>
  </si>
  <si>
    <t>5-10年企业相关工作经验，具备较强专业技术知识的能力，熟悉机械产品及净化器设计构造原理，具备良好的领导管理能力。</t>
  </si>
  <si>
    <t>水电工程师</t>
  </si>
  <si>
    <t>电气自动化
机电一体化</t>
  </si>
  <si>
    <t>电工证
焊工证</t>
  </si>
  <si>
    <t>3-5年相关工作经验，会使用办公软件及CAD制图软件</t>
  </si>
  <si>
    <t xml:space="preserve">机械设计自动化
电气自动化
</t>
  </si>
  <si>
    <t>3-5年相关工作经验，了解空气净化器产品及机械产品的设计原理，熟练使用CAD制图软件。</t>
  </si>
  <si>
    <t>电子商务
市场营销</t>
  </si>
  <si>
    <t>1.3-5年家用电器销售经验，熟悉品牌定位对产品的销售渠道、有全面的了解；
2.具有良好的职业道德和市场开拓能力，具备强烈的责任感和良好的敬业精神。具备优秀的沟通协调能力和商务谈判能力，能接受出差。</t>
  </si>
  <si>
    <t>底薪+提成</t>
  </si>
  <si>
    <t>压铸领班</t>
  </si>
  <si>
    <t>机械类相关专业</t>
  </si>
  <si>
    <t>3-5年相关工作经验，了解压铸机参数及模具基本维修构造。</t>
  </si>
  <si>
    <t>贵州银田农贸投资有限公司</t>
  </si>
  <si>
    <t>法务主管</t>
  </si>
  <si>
    <t>本科以上</t>
  </si>
  <si>
    <t>法律相关专业</t>
  </si>
  <si>
    <t>律师资格证</t>
  </si>
  <si>
    <t>国泰君安证券股份有限公司凯里北京西路证券营业部</t>
  </si>
  <si>
    <t>客户经理</t>
  </si>
  <si>
    <t>现代金融引才领域</t>
  </si>
  <si>
    <t xml:space="preserve">本科及以上
</t>
  </si>
  <si>
    <t>经济学类，金融学类</t>
  </si>
  <si>
    <t>不限</t>
  </si>
  <si>
    <t>面议（交五险一金）</t>
  </si>
  <si>
    <t>投资顾问</t>
  </si>
  <si>
    <t>凯里市第一人民医院</t>
  </si>
  <si>
    <t>从事临床工作</t>
  </si>
  <si>
    <t>医疗卫生（大健康）</t>
  </si>
  <si>
    <t>研究生及以上学历、学位</t>
  </si>
  <si>
    <t>外科学、内科学、中西医结合临床</t>
  </si>
  <si>
    <t>从事肿瘤临床工作</t>
  </si>
  <si>
    <t>临床医学、肿瘤学</t>
  </si>
  <si>
    <t>须有肿瘤内科工作经历。中级及以上职称的，可以放宽为本科。</t>
  </si>
  <si>
    <t>从事麻醉工作</t>
  </si>
  <si>
    <t>临床医学、麻醉学</t>
  </si>
  <si>
    <t>须持有执业医师资格证书、执业证书注册为外科专业</t>
  </si>
  <si>
    <t>须具有麻醉工作经历。中级及以上职称的，可以放宽为本科。</t>
  </si>
  <si>
    <t>凯里市中医医院</t>
  </si>
  <si>
    <t>从事临床内科工作</t>
  </si>
  <si>
    <t>临床医学、内科学、中西临床医学、中西医结合临床</t>
  </si>
  <si>
    <t>须持有执业医师资格证书、执业证书注册为内科专业</t>
  </si>
  <si>
    <t>副高及以上职称的，可以放宽为本科。</t>
  </si>
  <si>
    <t>合计</t>
  </si>
  <si>
    <t>凯里市参加省第九届人博会企业联系表</t>
  </si>
  <si>
    <t>联系人</t>
  </si>
  <si>
    <t>联系电话</t>
  </si>
  <si>
    <t>晏兴媚</t>
  </si>
  <si>
    <t>统一用贵州中科汉天下电子有限公司账号开展工作。</t>
  </si>
  <si>
    <t>田茂林</t>
  </si>
  <si>
    <t>潘光梅</t>
  </si>
  <si>
    <t>李亚江</t>
  </si>
  <si>
    <t>2299988
18508551118</t>
  </si>
  <si>
    <t>吕中正</t>
  </si>
  <si>
    <t>8249035
18585534640</t>
  </si>
  <si>
    <t>杨通全</t>
  </si>
  <si>
    <t>王治开</t>
  </si>
  <si>
    <t>胡小丽</t>
  </si>
  <si>
    <t>麻江明洋食品有限公司</t>
  </si>
  <si>
    <t>莫敏兰</t>
  </si>
  <si>
    <t>贵州玉梦食品（集团）有限公司下属公司</t>
  </si>
  <si>
    <t>李  娟</t>
  </si>
  <si>
    <r>
      <t xml:space="preserve">张  </t>
    </r>
    <r>
      <rPr>
        <sz val="16"/>
        <color indexed="8"/>
        <rFont val="宋体"/>
        <family val="0"/>
      </rPr>
      <t>翀</t>
    </r>
  </si>
  <si>
    <t>国泰君安证券股份有限公司
凯里北京西路证券营业部</t>
  </si>
  <si>
    <t>柯  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</si>
</sst>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b/>
      <sz val="14"/>
      <color rgb="FF000000"/>
      <name val="仿宋_GB2312"/>
      <family val="3"/>
    </font>
    <font>
      <b/>
      <sz val="14"/>
      <color theme="1"/>
      <name val="仿宋_GB2312"/>
      <family val="3"/>
    </font>
    <font>
      <sz val="12"/>
      <color theme="1"/>
      <name val="Calibri"/>
      <family val="0"/>
    </font>
    <font>
      <sz val="16"/>
      <color theme="1"/>
      <name val="仿宋_GB2312"/>
      <family val="3"/>
    </font>
    <font>
      <sz val="10"/>
      <color theme="1"/>
      <name val="宋体"/>
      <family val="0"/>
    </font>
    <font>
      <sz val="18"/>
      <color rgb="FF000000"/>
      <name val="方正小标宋简体"/>
      <family val="4"/>
    </font>
    <font>
      <sz val="20"/>
      <color rgb="FF000000"/>
      <name val="方正小标宋简体"/>
      <family val="4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vertical="center" wrapText="1"/>
    </xf>
    <xf numFmtId="0" fontId="58" fillId="0" borderId="9" xfId="0" applyFont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58" fillId="0" borderId="9" xfId="0" applyFont="1" applyBorder="1" applyAlignment="1">
      <alignment horizontal="left" vertical="center" wrapText="1"/>
    </xf>
    <xf numFmtId="0" fontId="53" fillId="0" borderId="9" xfId="0" applyFont="1" applyBorder="1" applyAlignment="1">
      <alignment horizontal="left" vertical="center"/>
    </xf>
    <xf numFmtId="0" fontId="58" fillId="0" borderId="13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workbookViewId="0" topLeftCell="A1">
      <selection activeCell="A2" sqref="A2:M2"/>
    </sheetView>
  </sheetViews>
  <sheetFormatPr defaultColWidth="9.00390625" defaultRowHeight="15"/>
  <cols>
    <col min="1" max="1" width="4.57421875" style="13" customWidth="1"/>
    <col min="2" max="2" width="9.57421875" style="14" customWidth="1"/>
    <col min="3" max="3" width="11.8515625" style="13" customWidth="1"/>
    <col min="4" max="4" width="10.00390625" style="13" customWidth="1"/>
    <col min="5" max="5" width="6.28125" style="13" customWidth="1"/>
    <col min="6" max="6" width="11.8515625" style="13" customWidth="1"/>
    <col min="7" max="7" width="8.140625" style="13" customWidth="1"/>
    <col min="8" max="8" width="4.421875" style="13" customWidth="1"/>
    <col min="9" max="9" width="31.421875" style="15" customWidth="1"/>
    <col min="10" max="10" width="12.7109375" style="15" customWidth="1"/>
    <col min="11" max="11" width="8.7109375" style="13" customWidth="1"/>
    <col min="12" max="12" width="8.140625" style="13" customWidth="1"/>
    <col min="13" max="13" width="12.421875" style="15" customWidth="1"/>
  </cols>
  <sheetData>
    <row r="1" spans="1:13" ht="78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70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2" customFormat="1" ht="39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10</v>
      </c>
      <c r="J3" s="19" t="s">
        <v>11</v>
      </c>
      <c r="K3" s="18" t="s">
        <v>12</v>
      </c>
      <c r="L3" s="18" t="s">
        <v>13</v>
      </c>
      <c r="M3" s="19" t="s">
        <v>14</v>
      </c>
    </row>
    <row r="4" spans="1:13" ht="154.5" customHeight="1">
      <c r="A4" s="20">
        <v>1</v>
      </c>
      <c r="B4" s="21" t="s">
        <v>15</v>
      </c>
      <c r="C4" s="22" t="s">
        <v>16</v>
      </c>
      <c r="D4" s="22" t="s">
        <v>17</v>
      </c>
      <c r="E4" s="22" t="s">
        <v>18</v>
      </c>
      <c r="F4" s="22" t="s">
        <v>19</v>
      </c>
      <c r="G4" s="22" t="s">
        <v>20</v>
      </c>
      <c r="H4" s="23">
        <v>1</v>
      </c>
      <c r="I4" s="50" t="s">
        <v>21</v>
      </c>
      <c r="J4" s="51" t="s">
        <v>22</v>
      </c>
      <c r="K4" s="22" t="s">
        <v>23</v>
      </c>
      <c r="L4" s="30" t="s">
        <v>17</v>
      </c>
      <c r="M4" s="52"/>
    </row>
    <row r="5" spans="1:13" ht="126" customHeight="1">
      <c r="A5" s="20"/>
      <c r="B5" s="20"/>
      <c r="C5" s="24" t="s">
        <v>24</v>
      </c>
      <c r="D5" s="24" t="s">
        <v>17</v>
      </c>
      <c r="E5" s="24" t="s">
        <v>18</v>
      </c>
      <c r="F5" s="22" t="s">
        <v>19</v>
      </c>
      <c r="G5" s="22" t="s">
        <v>20</v>
      </c>
      <c r="H5" s="23">
        <v>1</v>
      </c>
      <c r="I5" s="51" t="s">
        <v>25</v>
      </c>
      <c r="J5" s="51" t="s">
        <v>22</v>
      </c>
      <c r="K5" s="24" t="s">
        <v>23</v>
      </c>
      <c r="L5" s="30" t="s">
        <v>17</v>
      </c>
      <c r="M5" s="52"/>
    </row>
    <row r="6" spans="1:13" ht="216.75" customHeight="1">
      <c r="A6" s="20">
        <v>2</v>
      </c>
      <c r="B6" s="21" t="s">
        <v>26</v>
      </c>
      <c r="C6" s="22" t="s">
        <v>27</v>
      </c>
      <c r="D6" s="22" t="s">
        <v>17</v>
      </c>
      <c r="E6" s="22" t="s">
        <v>18</v>
      </c>
      <c r="F6" s="22" t="s">
        <v>19</v>
      </c>
      <c r="G6" s="22" t="s">
        <v>20</v>
      </c>
      <c r="H6" s="23">
        <v>1</v>
      </c>
      <c r="I6" s="50" t="s">
        <v>28</v>
      </c>
      <c r="J6" s="51" t="s">
        <v>29</v>
      </c>
      <c r="K6" s="24" t="s">
        <v>23</v>
      </c>
      <c r="L6" s="30" t="s">
        <v>17</v>
      </c>
      <c r="M6" s="52"/>
    </row>
    <row r="7" spans="1:13" ht="216.75" customHeight="1">
      <c r="A7" s="20"/>
      <c r="B7" s="20"/>
      <c r="C7" s="22" t="s">
        <v>30</v>
      </c>
      <c r="D7" s="22" t="s">
        <v>17</v>
      </c>
      <c r="E7" s="22" t="s">
        <v>18</v>
      </c>
      <c r="F7" s="22" t="s">
        <v>19</v>
      </c>
      <c r="G7" s="22" t="s">
        <v>20</v>
      </c>
      <c r="H7" s="23">
        <v>3</v>
      </c>
      <c r="I7" s="50" t="s">
        <v>31</v>
      </c>
      <c r="J7" s="51" t="s">
        <v>29</v>
      </c>
      <c r="K7" s="24" t="s">
        <v>23</v>
      </c>
      <c r="L7" s="30" t="s">
        <v>17</v>
      </c>
      <c r="M7" s="52"/>
    </row>
    <row r="8" spans="1:13" ht="72" customHeight="1">
      <c r="A8" s="20">
        <v>3</v>
      </c>
      <c r="B8" s="25" t="s">
        <v>32</v>
      </c>
      <c r="C8" s="22" t="s">
        <v>33</v>
      </c>
      <c r="D8" s="22" t="s">
        <v>17</v>
      </c>
      <c r="E8" s="22" t="s">
        <v>34</v>
      </c>
      <c r="F8" s="22" t="s">
        <v>35</v>
      </c>
      <c r="G8" s="23"/>
      <c r="H8" s="23">
        <v>2</v>
      </c>
      <c r="I8" s="50" t="s">
        <v>36</v>
      </c>
      <c r="J8" s="22" t="s">
        <v>37</v>
      </c>
      <c r="K8" s="22" t="s">
        <v>23</v>
      </c>
      <c r="L8" s="31" t="s">
        <v>38</v>
      </c>
      <c r="M8" s="52"/>
    </row>
    <row r="9" spans="1:13" ht="72" customHeight="1">
      <c r="A9" s="20"/>
      <c r="B9" s="26"/>
      <c r="C9" s="22" t="s">
        <v>39</v>
      </c>
      <c r="D9" s="22" t="s">
        <v>17</v>
      </c>
      <c r="E9" s="22" t="s">
        <v>34</v>
      </c>
      <c r="F9" s="22" t="s">
        <v>40</v>
      </c>
      <c r="G9" s="23"/>
      <c r="H9" s="23">
        <v>1</v>
      </c>
      <c r="I9" s="50" t="s">
        <v>41</v>
      </c>
      <c r="J9" s="22" t="s">
        <v>37</v>
      </c>
      <c r="K9" s="22" t="s">
        <v>23</v>
      </c>
      <c r="L9" s="22" t="s">
        <v>42</v>
      </c>
      <c r="M9" s="52"/>
    </row>
    <row r="10" spans="1:13" ht="72" customHeight="1">
      <c r="A10" s="20"/>
      <c r="B10" s="26"/>
      <c r="C10" s="22" t="s">
        <v>43</v>
      </c>
      <c r="D10" s="22" t="s">
        <v>17</v>
      </c>
      <c r="E10" s="22" t="s">
        <v>34</v>
      </c>
      <c r="F10" s="22" t="s">
        <v>19</v>
      </c>
      <c r="G10" s="23"/>
      <c r="H10" s="23">
        <v>1</v>
      </c>
      <c r="I10" s="50" t="s">
        <v>36</v>
      </c>
      <c r="J10" s="22" t="s">
        <v>37</v>
      </c>
      <c r="K10" s="22" t="s">
        <v>23</v>
      </c>
      <c r="L10" s="22" t="s">
        <v>42</v>
      </c>
      <c r="M10" s="52"/>
    </row>
    <row r="11" spans="1:13" ht="72" customHeight="1">
      <c r="A11" s="20"/>
      <c r="B11" s="26"/>
      <c r="C11" s="22" t="s">
        <v>44</v>
      </c>
      <c r="D11" s="22" t="s">
        <v>17</v>
      </c>
      <c r="E11" s="22" t="s">
        <v>34</v>
      </c>
      <c r="F11" s="22" t="s">
        <v>19</v>
      </c>
      <c r="G11" s="23"/>
      <c r="H11" s="23">
        <v>5</v>
      </c>
      <c r="I11" s="50" t="s">
        <v>19</v>
      </c>
      <c r="J11" s="22" t="s">
        <v>37</v>
      </c>
      <c r="K11" s="22" t="s">
        <v>23</v>
      </c>
      <c r="L11" s="22" t="s">
        <v>17</v>
      </c>
      <c r="M11" s="52"/>
    </row>
    <row r="12" spans="1:13" ht="72" customHeight="1">
      <c r="A12" s="20"/>
      <c r="B12" s="26"/>
      <c r="C12" s="22" t="s">
        <v>45</v>
      </c>
      <c r="D12" s="22" t="s">
        <v>17</v>
      </c>
      <c r="E12" s="22" t="s">
        <v>19</v>
      </c>
      <c r="F12" s="22" t="s">
        <v>19</v>
      </c>
      <c r="G12" s="23"/>
      <c r="H12" s="23">
        <v>10</v>
      </c>
      <c r="I12" s="50" t="s">
        <v>19</v>
      </c>
      <c r="J12" s="22" t="s">
        <v>37</v>
      </c>
      <c r="K12" s="22" t="s">
        <v>23</v>
      </c>
      <c r="L12" s="22" t="s">
        <v>17</v>
      </c>
      <c r="M12" s="52"/>
    </row>
    <row r="13" spans="1:13" ht="72" customHeight="1">
      <c r="A13" s="20"/>
      <c r="B13" s="26"/>
      <c r="C13" s="22" t="s">
        <v>46</v>
      </c>
      <c r="D13" s="22" t="s">
        <v>17</v>
      </c>
      <c r="E13" s="22" t="s">
        <v>34</v>
      </c>
      <c r="F13" s="22" t="s">
        <v>19</v>
      </c>
      <c r="G13" s="23"/>
      <c r="H13" s="23">
        <v>2</v>
      </c>
      <c r="I13" s="50" t="s">
        <v>36</v>
      </c>
      <c r="J13" s="22" t="s">
        <v>37</v>
      </c>
      <c r="K13" s="22" t="s">
        <v>23</v>
      </c>
      <c r="L13" s="22" t="s">
        <v>17</v>
      </c>
      <c r="M13" s="52"/>
    </row>
    <row r="14" spans="1:13" ht="42" customHeight="1">
      <c r="A14" s="20">
        <v>4</v>
      </c>
      <c r="B14" s="21" t="s">
        <v>47</v>
      </c>
      <c r="C14" s="24" t="s">
        <v>48</v>
      </c>
      <c r="D14" s="24" t="s">
        <v>17</v>
      </c>
      <c r="E14" s="24" t="s">
        <v>18</v>
      </c>
      <c r="F14" s="24" t="s">
        <v>49</v>
      </c>
      <c r="G14" s="21" t="s">
        <v>20</v>
      </c>
      <c r="H14" s="27">
        <v>2</v>
      </c>
      <c r="I14" s="51" t="s">
        <v>50</v>
      </c>
      <c r="J14" s="51" t="s">
        <v>22</v>
      </c>
      <c r="K14" s="24" t="s">
        <v>23</v>
      </c>
      <c r="L14" s="31" t="s">
        <v>38</v>
      </c>
      <c r="M14" s="52"/>
    </row>
    <row r="15" spans="1:13" ht="54" customHeight="1">
      <c r="A15" s="20"/>
      <c r="B15" s="20"/>
      <c r="C15" s="24" t="s">
        <v>51</v>
      </c>
      <c r="D15" s="24" t="s">
        <v>52</v>
      </c>
      <c r="E15" s="24" t="s">
        <v>18</v>
      </c>
      <c r="F15" s="24" t="s">
        <v>53</v>
      </c>
      <c r="G15" s="21" t="s">
        <v>20</v>
      </c>
      <c r="H15" s="27">
        <v>2</v>
      </c>
      <c r="I15" s="51" t="s">
        <v>54</v>
      </c>
      <c r="J15" s="51" t="s">
        <v>22</v>
      </c>
      <c r="K15" s="24" t="s">
        <v>23</v>
      </c>
      <c r="L15" s="31" t="s">
        <v>38</v>
      </c>
      <c r="M15" s="52"/>
    </row>
    <row r="16" spans="1:13" ht="96">
      <c r="A16" s="20"/>
      <c r="B16" s="20"/>
      <c r="C16" s="24" t="s">
        <v>55</v>
      </c>
      <c r="D16" s="24" t="s">
        <v>17</v>
      </c>
      <c r="E16" s="24" t="s">
        <v>18</v>
      </c>
      <c r="F16" s="24" t="s">
        <v>19</v>
      </c>
      <c r="G16" s="21" t="s">
        <v>20</v>
      </c>
      <c r="H16" s="27">
        <v>2</v>
      </c>
      <c r="I16" s="51" t="s">
        <v>56</v>
      </c>
      <c r="J16" s="51" t="s">
        <v>22</v>
      </c>
      <c r="K16" s="24" t="s">
        <v>23</v>
      </c>
      <c r="L16" s="31" t="s">
        <v>38</v>
      </c>
      <c r="M16" s="52"/>
    </row>
    <row r="17" spans="1:13" ht="60" customHeight="1">
      <c r="A17" s="20"/>
      <c r="B17" s="20"/>
      <c r="C17" s="24" t="s">
        <v>57</v>
      </c>
      <c r="D17" s="24" t="s">
        <v>58</v>
      </c>
      <c r="E17" s="24" t="s">
        <v>18</v>
      </c>
      <c r="F17" s="24" t="s">
        <v>19</v>
      </c>
      <c r="G17" s="21" t="s">
        <v>20</v>
      </c>
      <c r="H17" s="27">
        <v>2</v>
      </c>
      <c r="I17" s="51" t="s">
        <v>59</v>
      </c>
      <c r="J17" s="51" t="s">
        <v>22</v>
      </c>
      <c r="K17" s="24" t="s">
        <v>23</v>
      </c>
      <c r="L17" s="22" t="s">
        <v>17</v>
      </c>
      <c r="M17" s="52"/>
    </row>
    <row r="18" spans="1:13" ht="58.5" customHeight="1">
      <c r="A18" s="20"/>
      <c r="B18" s="20"/>
      <c r="C18" s="24" t="s">
        <v>30</v>
      </c>
      <c r="D18" s="24" t="s">
        <v>17</v>
      </c>
      <c r="E18" s="24" t="s">
        <v>18</v>
      </c>
      <c r="F18" s="24" t="s">
        <v>19</v>
      </c>
      <c r="G18" s="21" t="s">
        <v>20</v>
      </c>
      <c r="H18" s="27">
        <v>2</v>
      </c>
      <c r="I18" s="51" t="s">
        <v>25</v>
      </c>
      <c r="J18" s="51" t="s">
        <v>22</v>
      </c>
      <c r="K18" s="24" t="s">
        <v>23</v>
      </c>
      <c r="L18" s="22" t="s">
        <v>17</v>
      </c>
      <c r="M18" s="52"/>
    </row>
    <row r="19" spans="1:13" ht="96">
      <c r="A19" s="20"/>
      <c r="B19" s="20"/>
      <c r="C19" s="24" t="s">
        <v>60</v>
      </c>
      <c r="D19" s="24" t="s">
        <v>52</v>
      </c>
      <c r="E19" s="24" t="s">
        <v>18</v>
      </c>
      <c r="F19" s="24" t="s">
        <v>61</v>
      </c>
      <c r="G19" s="21" t="s">
        <v>20</v>
      </c>
      <c r="H19" s="27">
        <v>2</v>
      </c>
      <c r="I19" s="51" t="s">
        <v>62</v>
      </c>
      <c r="J19" s="51" t="s">
        <v>22</v>
      </c>
      <c r="K19" s="24" t="s">
        <v>23</v>
      </c>
      <c r="L19" s="31" t="s">
        <v>38</v>
      </c>
      <c r="M19" s="52"/>
    </row>
    <row r="20" spans="1:13" ht="129.75" customHeight="1">
      <c r="A20" s="20">
        <v>5</v>
      </c>
      <c r="B20" s="20" t="s">
        <v>63</v>
      </c>
      <c r="C20" s="24" t="s">
        <v>64</v>
      </c>
      <c r="D20" s="24" t="s">
        <v>65</v>
      </c>
      <c r="E20" s="24" t="s">
        <v>66</v>
      </c>
      <c r="F20" s="24" t="s">
        <v>67</v>
      </c>
      <c r="G20" s="24" t="s">
        <v>68</v>
      </c>
      <c r="H20" s="27">
        <v>2</v>
      </c>
      <c r="I20" s="51" t="s">
        <v>69</v>
      </c>
      <c r="J20" s="51" t="s">
        <v>70</v>
      </c>
      <c r="K20" s="24" t="s">
        <v>23</v>
      </c>
      <c r="L20" s="31" t="s">
        <v>38</v>
      </c>
      <c r="M20" s="51" t="s">
        <v>71</v>
      </c>
    </row>
    <row r="21" spans="1:13" ht="129.75" customHeight="1">
      <c r="A21" s="20"/>
      <c r="B21" s="20" t="s">
        <v>63</v>
      </c>
      <c r="C21" s="24" t="s">
        <v>72</v>
      </c>
      <c r="D21" s="24" t="s">
        <v>65</v>
      </c>
      <c r="E21" s="24" t="s">
        <v>66</v>
      </c>
      <c r="F21" s="24" t="s">
        <v>67</v>
      </c>
      <c r="G21" s="24" t="s">
        <v>73</v>
      </c>
      <c r="H21" s="27">
        <v>2</v>
      </c>
      <c r="I21" s="51" t="s">
        <v>74</v>
      </c>
      <c r="J21" s="51" t="s">
        <v>75</v>
      </c>
      <c r="K21" s="24" t="s">
        <v>23</v>
      </c>
      <c r="L21" s="24" t="s">
        <v>76</v>
      </c>
      <c r="M21" s="51" t="s">
        <v>71</v>
      </c>
    </row>
    <row r="22" spans="1:13" ht="129.75" customHeight="1">
      <c r="A22" s="20"/>
      <c r="B22" s="20" t="s">
        <v>63</v>
      </c>
      <c r="C22" s="24" t="s">
        <v>77</v>
      </c>
      <c r="D22" s="24" t="s">
        <v>65</v>
      </c>
      <c r="E22" s="24" t="s">
        <v>66</v>
      </c>
      <c r="F22" s="24" t="s">
        <v>67</v>
      </c>
      <c r="G22" s="24" t="s">
        <v>73</v>
      </c>
      <c r="H22" s="27">
        <v>1</v>
      </c>
      <c r="I22" s="51" t="s">
        <v>78</v>
      </c>
      <c r="J22" s="51" t="s">
        <v>70</v>
      </c>
      <c r="K22" s="24" t="s">
        <v>23</v>
      </c>
      <c r="L22" s="24" t="s">
        <v>42</v>
      </c>
      <c r="M22" s="51" t="s">
        <v>71</v>
      </c>
    </row>
    <row r="23" spans="1:13" ht="118.5" customHeight="1">
      <c r="A23" s="28">
        <v>6</v>
      </c>
      <c r="B23" s="29" t="s">
        <v>79</v>
      </c>
      <c r="C23" s="22" t="s">
        <v>80</v>
      </c>
      <c r="D23" s="30" t="s">
        <v>65</v>
      </c>
      <c r="E23" s="22" t="s">
        <v>18</v>
      </c>
      <c r="F23" s="31" t="s">
        <v>81</v>
      </c>
      <c r="G23" s="31" t="s">
        <v>82</v>
      </c>
      <c r="H23" s="32">
        <f aca="true" t="shared" si="0" ref="H23:H27">1</f>
        <v>1</v>
      </c>
      <c r="I23" s="53" t="s">
        <v>83</v>
      </c>
      <c r="J23" s="53" t="s">
        <v>84</v>
      </c>
      <c r="K23" s="31" t="s">
        <v>85</v>
      </c>
      <c r="L23" s="31" t="s">
        <v>38</v>
      </c>
      <c r="M23" s="52"/>
    </row>
    <row r="24" spans="1:13" ht="118.5" customHeight="1">
      <c r="A24" s="33"/>
      <c r="B24" s="34"/>
      <c r="C24" s="22" t="s">
        <v>86</v>
      </c>
      <c r="D24" s="30" t="s">
        <v>65</v>
      </c>
      <c r="E24" s="22" t="s">
        <v>18</v>
      </c>
      <c r="F24" s="35" t="s">
        <v>87</v>
      </c>
      <c r="G24" s="31" t="s">
        <v>82</v>
      </c>
      <c r="H24" s="32">
        <f t="shared" si="0"/>
        <v>1</v>
      </c>
      <c r="I24" s="53" t="s">
        <v>83</v>
      </c>
      <c r="J24" s="53" t="s">
        <v>84</v>
      </c>
      <c r="K24" s="31" t="s">
        <v>85</v>
      </c>
      <c r="L24" s="31" t="s">
        <v>38</v>
      </c>
      <c r="M24" s="52"/>
    </row>
    <row r="25" spans="1:13" ht="118.5" customHeight="1">
      <c r="A25" s="36"/>
      <c r="B25" s="37"/>
      <c r="C25" s="22" t="s">
        <v>80</v>
      </c>
      <c r="D25" s="30" t="s">
        <v>65</v>
      </c>
      <c r="E25" s="22" t="s">
        <v>18</v>
      </c>
      <c r="F25" s="35" t="s">
        <v>81</v>
      </c>
      <c r="G25" s="30" t="s">
        <v>20</v>
      </c>
      <c r="H25" s="38">
        <v>8</v>
      </c>
      <c r="I25" s="54" t="s">
        <v>20</v>
      </c>
      <c r="J25" s="55" t="s">
        <v>88</v>
      </c>
      <c r="K25" s="30" t="s">
        <v>23</v>
      </c>
      <c r="L25" s="35" t="s">
        <v>38</v>
      </c>
      <c r="M25" s="52"/>
    </row>
    <row r="26" spans="1:13" ht="126" customHeight="1">
      <c r="A26" s="28">
        <v>6</v>
      </c>
      <c r="B26" s="29" t="s">
        <v>79</v>
      </c>
      <c r="C26" s="22" t="s">
        <v>86</v>
      </c>
      <c r="D26" s="30" t="s">
        <v>65</v>
      </c>
      <c r="E26" s="22" t="s">
        <v>18</v>
      </c>
      <c r="F26" s="35" t="s">
        <v>89</v>
      </c>
      <c r="G26" s="30" t="s">
        <v>20</v>
      </c>
      <c r="H26" s="38">
        <v>8</v>
      </c>
      <c r="I26" s="54" t="s">
        <v>20</v>
      </c>
      <c r="J26" s="55" t="s">
        <v>88</v>
      </c>
      <c r="K26" s="30" t="s">
        <v>23</v>
      </c>
      <c r="L26" s="35" t="s">
        <v>38</v>
      </c>
      <c r="M26" s="52"/>
    </row>
    <row r="27" spans="1:13" ht="189" customHeight="1">
      <c r="A27" s="33"/>
      <c r="B27" s="34"/>
      <c r="C27" s="24" t="s">
        <v>90</v>
      </c>
      <c r="D27" s="30" t="s">
        <v>65</v>
      </c>
      <c r="E27" s="22" t="s">
        <v>20</v>
      </c>
      <c r="F27" s="35" t="s">
        <v>91</v>
      </c>
      <c r="G27" s="22" t="s">
        <v>92</v>
      </c>
      <c r="H27" s="38">
        <f t="shared" si="0"/>
        <v>1</v>
      </c>
      <c r="I27" s="56" t="s">
        <v>93</v>
      </c>
      <c r="J27" s="57" t="s">
        <v>84</v>
      </c>
      <c r="K27" s="30" t="s">
        <v>23</v>
      </c>
      <c r="L27" s="35" t="s">
        <v>38</v>
      </c>
      <c r="M27" s="52"/>
    </row>
    <row r="28" spans="1:13" ht="54" customHeight="1">
      <c r="A28" s="33"/>
      <c r="B28" s="34"/>
      <c r="C28" s="39" t="s">
        <v>94</v>
      </c>
      <c r="D28" s="30" t="s">
        <v>65</v>
      </c>
      <c r="E28" s="22" t="s">
        <v>95</v>
      </c>
      <c r="F28" s="35" t="s">
        <v>96</v>
      </c>
      <c r="G28" s="35" t="s">
        <v>97</v>
      </c>
      <c r="H28" s="38">
        <f>3</f>
        <v>3</v>
      </c>
      <c r="I28" s="54" t="s">
        <v>98</v>
      </c>
      <c r="J28" s="55" t="s">
        <v>84</v>
      </c>
      <c r="K28" s="30" t="s">
        <v>23</v>
      </c>
      <c r="L28" s="30" t="s">
        <v>76</v>
      </c>
      <c r="M28" s="52"/>
    </row>
    <row r="29" spans="1:13" ht="60" customHeight="1">
      <c r="A29" s="36"/>
      <c r="B29" s="37"/>
      <c r="C29" s="21" t="s">
        <v>99</v>
      </c>
      <c r="D29" s="30" t="s">
        <v>65</v>
      </c>
      <c r="E29" s="22" t="s">
        <v>95</v>
      </c>
      <c r="F29" s="40" t="s">
        <v>20</v>
      </c>
      <c r="G29" s="40" t="s">
        <v>20</v>
      </c>
      <c r="H29" s="41">
        <f>5</f>
        <v>5</v>
      </c>
      <c r="I29" s="56" t="s">
        <v>20</v>
      </c>
      <c r="J29" s="58" t="s">
        <v>100</v>
      </c>
      <c r="K29" s="30" t="s">
        <v>23</v>
      </c>
      <c r="L29" s="40" t="s">
        <v>17</v>
      </c>
      <c r="M29" s="52"/>
    </row>
    <row r="30" spans="1:13" ht="36">
      <c r="A30" s="33">
        <v>7</v>
      </c>
      <c r="B30" s="34" t="s">
        <v>101</v>
      </c>
      <c r="C30" s="35" t="s">
        <v>102</v>
      </c>
      <c r="D30" s="35" t="s">
        <v>65</v>
      </c>
      <c r="E30" s="35" t="s">
        <v>103</v>
      </c>
      <c r="F30" s="35" t="s">
        <v>104</v>
      </c>
      <c r="G30" s="42" t="s">
        <v>105</v>
      </c>
      <c r="H30" s="42">
        <v>7</v>
      </c>
      <c r="I30" s="55" t="s">
        <v>106</v>
      </c>
      <c r="J30" s="35" t="s">
        <v>107</v>
      </c>
      <c r="K30" s="43" t="s">
        <v>23</v>
      </c>
      <c r="L30" s="35" t="s">
        <v>42</v>
      </c>
      <c r="M30" s="35" t="s">
        <v>108</v>
      </c>
    </row>
    <row r="31" spans="1:13" ht="72">
      <c r="A31" s="33"/>
      <c r="B31" s="34"/>
      <c r="C31" s="35" t="s">
        <v>109</v>
      </c>
      <c r="D31" s="35" t="s">
        <v>65</v>
      </c>
      <c r="E31" s="35" t="s">
        <v>95</v>
      </c>
      <c r="F31" s="35" t="s">
        <v>110</v>
      </c>
      <c r="G31" s="42" t="s">
        <v>105</v>
      </c>
      <c r="H31" s="42">
        <v>2</v>
      </c>
      <c r="I31" s="55" t="s">
        <v>111</v>
      </c>
      <c r="J31" s="35" t="s">
        <v>107</v>
      </c>
      <c r="K31" s="43" t="s">
        <v>23</v>
      </c>
      <c r="L31" s="35" t="s">
        <v>112</v>
      </c>
      <c r="M31" s="35" t="s">
        <v>108</v>
      </c>
    </row>
    <row r="32" spans="1:13" ht="84">
      <c r="A32" s="33"/>
      <c r="B32" s="34"/>
      <c r="C32" s="35" t="s">
        <v>113</v>
      </c>
      <c r="D32" s="35" t="s">
        <v>65</v>
      </c>
      <c r="E32" s="35" t="s">
        <v>95</v>
      </c>
      <c r="F32" s="35" t="s">
        <v>114</v>
      </c>
      <c r="G32" s="42" t="s">
        <v>105</v>
      </c>
      <c r="H32" s="42">
        <v>1</v>
      </c>
      <c r="I32" s="55" t="s">
        <v>115</v>
      </c>
      <c r="J32" s="35" t="s">
        <v>116</v>
      </c>
      <c r="K32" s="43" t="s">
        <v>23</v>
      </c>
      <c r="L32" s="35" t="s">
        <v>117</v>
      </c>
      <c r="M32" s="35" t="s">
        <v>108</v>
      </c>
    </row>
    <row r="33" spans="1:13" ht="78.75" customHeight="1">
      <c r="A33" s="33"/>
      <c r="B33" s="34"/>
      <c r="C33" s="35" t="s">
        <v>118</v>
      </c>
      <c r="D33" s="35" t="s">
        <v>65</v>
      </c>
      <c r="E33" s="35" t="s">
        <v>103</v>
      </c>
      <c r="F33" s="35" t="s">
        <v>119</v>
      </c>
      <c r="G33" s="42"/>
      <c r="H33" s="42">
        <v>20</v>
      </c>
      <c r="I33" s="55" t="s">
        <v>120</v>
      </c>
      <c r="J33" s="35" t="s">
        <v>121</v>
      </c>
      <c r="K33" s="43" t="s">
        <v>23</v>
      </c>
      <c r="L33" s="35" t="s">
        <v>117</v>
      </c>
      <c r="M33" s="35" t="s">
        <v>108</v>
      </c>
    </row>
    <row r="34" spans="1:13" ht="45" customHeight="1">
      <c r="A34" s="33"/>
      <c r="B34" s="34"/>
      <c r="C34" s="35" t="s">
        <v>122</v>
      </c>
      <c r="D34" s="35" t="s">
        <v>65</v>
      </c>
      <c r="E34" s="35" t="s">
        <v>95</v>
      </c>
      <c r="F34" s="35" t="s">
        <v>119</v>
      </c>
      <c r="G34" s="42"/>
      <c r="H34" s="42">
        <v>20</v>
      </c>
      <c r="I34" s="55" t="s">
        <v>123</v>
      </c>
      <c r="J34" s="35" t="s">
        <v>124</v>
      </c>
      <c r="K34" s="43" t="s">
        <v>23</v>
      </c>
      <c r="L34" s="35" t="s">
        <v>42</v>
      </c>
      <c r="M34" s="35" t="s">
        <v>108</v>
      </c>
    </row>
    <row r="35" spans="1:13" ht="48">
      <c r="A35" s="33"/>
      <c r="B35" s="34"/>
      <c r="C35" s="35" t="s">
        <v>125</v>
      </c>
      <c r="D35" s="35" t="s">
        <v>65</v>
      </c>
      <c r="E35" s="35" t="s">
        <v>103</v>
      </c>
      <c r="F35" s="35" t="s">
        <v>126</v>
      </c>
      <c r="G35" s="42"/>
      <c r="H35" s="42">
        <v>20</v>
      </c>
      <c r="I35" s="55" t="s">
        <v>127</v>
      </c>
      <c r="J35" s="35" t="s">
        <v>128</v>
      </c>
      <c r="K35" s="43" t="s">
        <v>23</v>
      </c>
      <c r="L35" s="35" t="s">
        <v>76</v>
      </c>
      <c r="M35" s="35" t="s">
        <v>108</v>
      </c>
    </row>
    <row r="36" spans="1:13" ht="45" customHeight="1">
      <c r="A36" s="36"/>
      <c r="B36" s="37"/>
      <c r="C36" s="35" t="s">
        <v>129</v>
      </c>
      <c r="D36" s="35" t="s">
        <v>65</v>
      </c>
      <c r="E36" s="35" t="s">
        <v>130</v>
      </c>
      <c r="F36" s="35" t="s">
        <v>126</v>
      </c>
      <c r="G36" s="42"/>
      <c r="H36" s="42">
        <v>50</v>
      </c>
      <c r="I36" s="55" t="s">
        <v>131</v>
      </c>
      <c r="J36" s="35" t="s">
        <v>121</v>
      </c>
      <c r="K36" s="43" t="s">
        <v>23</v>
      </c>
      <c r="L36" s="35" t="s">
        <v>76</v>
      </c>
      <c r="M36" s="35" t="s">
        <v>108</v>
      </c>
    </row>
    <row r="37" spans="1:13" ht="84.75" customHeight="1">
      <c r="A37" s="20">
        <v>8</v>
      </c>
      <c r="B37" s="43" t="s">
        <v>132</v>
      </c>
      <c r="C37" s="35" t="s">
        <v>133</v>
      </c>
      <c r="D37" s="35" t="s">
        <v>65</v>
      </c>
      <c r="E37" s="35" t="s">
        <v>66</v>
      </c>
      <c r="F37" s="35" t="s">
        <v>134</v>
      </c>
      <c r="G37" s="42"/>
      <c r="H37" s="42">
        <v>1</v>
      </c>
      <c r="I37" s="55" t="s">
        <v>135</v>
      </c>
      <c r="J37" s="35" t="s">
        <v>136</v>
      </c>
      <c r="K37" s="43" t="s">
        <v>23</v>
      </c>
      <c r="L37" s="35" t="s">
        <v>42</v>
      </c>
      <c r="M37" s="35" t="s">
        <v>108</v>
      </c>
    </row>
    <row r="38" spans="1:13" ht="84.75" customHeight="1">
      <c r="A38" s="20"/>
      <c r="B38" s="43"/>
      <c r="C38" s="35" t="s">
        <v>137</v>
      </c>
      <c r="D38" s="35" t="s">
        <v>65</v>
      </c>
      <c r="E38" s="35" t="s">
        <v>66</v>
      </c>
      <c r="F38" s="35" t="s">
        <v>138</v>
      </c>
      <c r="G38" s="42"/>
      <c r="H38" s="42">
        <v>1</v>
      </c>
      <c r="I38" s="55" t="s">
        <v>139</v>
      </c>
      <c r="J38" s="35" t="s">
        <v>136</v>
      </c>
      <c r="K38" s="43" t="s">
        <v>23</v>
      </c>
      <c r="L38" s="35" t="s">
        <v>42</v>
      </c>
      <c r="M38" s="35" t="s">
        <v>108</v>
      </c>
    </row>
    <row r="39" spans="1:13" ht="84.75" customHeight="1">
      <c r="A39" s="20"/>
      <c r="B39" s="43"/>
      <c r="C39" s="35" t="s">
        <v>140</v>
      </c>
      <c r="D39" s="35" t="s">
        <v>65</v>
      </c>
      <c r="E39" s="35" t="s">
        <v>66</v>
      </c>
      <c r="F39" s="35" t="s">
        <v>141</v>
      </c>
      <c r="G39" s="42"/>
      <c r="H39" s="42">
        <v>1</v>
      </c>
      <c r="I39" s="55" t="s">
        <v>142</v>
      </c>
      <c r="J39" s="35" t="s">
        <v>143</v>
      </c>
      <c r="K39" s="43" t="s">
        <v>85</v>
      </c>
      <c r="L39" s="35" t="s">
        <v>42</v>
      </c>
      <c r="M39" s="42"/>
    </row>
    <row r="40" spans="1:13" ht="378.75" customHeight="1">
      <c r="A40" s="20">
        <v>9</v>
      </c>
      <c r="B40" s="35" t="s">
        <v>144</v>
      </c>
      <c r="C40" s="35" t="s">
        <v>145</v>
      </c>
      <c r="D40" s="35" t="s">
        <v>65</v>
      </c>
      <c r="E40" s="35" t="s">
        <v>146</v>
      </c>
      <c r="F40" s="35" t="s">
        <v>147</v>
      </c>
      <c r="G40" s="35" t="s">
        <v>148</v>
      </c>
      <c r="H40" s="42">
        <v>1</v>
      </c>
      <c r="I40" s="59"/>
      <c r="J40" s="35">
        <v>10000</v>
      </c>
      <c r="K40" s="35" t="s">
        <v>23</v>
      </c>
      <c r="L40" s="35" t="s">
        <v>38</v>
      </c>
      <c r="M40" s="42"/>
    </row>
    <row r="41" spans="1:13" ht="93" customHeight="1">
      <c r="A41" s="43">
        <v>10</v>
      </c>
      <c r="B41" s="43" t="s">
        <v>149</v>
      </c>
      <c r="C41" s="42" t="s">
        <v>150</v>
      </c>
      <c r="D41" s="42" t="s">
        <v>65</v>
      </c>
      <c r="E41" s="42" t="s">
        <v>18</v>
      </c>
      <c r="F41" s="42" t="s">
        <v>151</v>
      </c>
      <c r="G41" s="42" t="s">
        <v>152</v>
      </c>
      <c r="H41" s="42">
        <v>3</v>
      </c>
      <c r="I41" s="55" t="s">
        <v>153</v>
      </c>
      <c r="J41" s="59" t="s">
        <v>154</v>
      </c>
      <c r="K41" s="42" t="s">
        <v>23</v>
      </c>
      <c r="L41" s="35" t="s">
        <v>38</v>
      </c>
      <c r="M41" s="42"/>
    </row>
    <row r="42" spans="1:13" ht="85.5" customHeight="1">
      <c r="A42" s="43"/>
      <c r="B42" s="43"/>
      <c r="C42" s="42" t="s">
        <v>155</v>
      </c>
      <c r="D42" s="42" t="s">
        <v>65</v>
      </c>
      <c r="E42" s="42" t="s">
        <v>18</v>
      </c>
      <c r="F42" s="42" t="s">
        <v>156</v>
      </c>
      <c r="G42" s="42" t="s">
        <v>157</v>
      </c>
      <c r="H42" s="42">
        <v>3</v>
      </c>
      <c r="I42" s="55" t="s">
        <v>158</v>
      </c>
      <c r="J42" s="59" t="s">
        <v>154</v>
      </c>
      <c r="K42" s="42" t="s">
        <v>23</v>
      </c>
      <c r="L42" s="42" t="s">
        <v>42</v>
      </c>
      <c r="M42" s="42"/>
    </row>
    <row r="43" spans="1:13" ht="63.75" customHeight="1">
      <c r="A43" s="43"/>
      <c r="B43" s="43"/>
      <c r="C43" s="30" t="s">
        <v>102</v>
      </c>
      <c r="D43" s="42" t="s">
        <v>65</v>
      </c>
      <c r="E43" s="42" t="s">
        <v>18</v>
      </c>
      <c r="F43" s="42" t="s">
        <v>159</v>
      </c>
      <c r="G43" s="42" t="s">
        <v>152</v>
      </c>
      <c r="H43" s="42">
        <v>2</v>
      </c>
      <c r="I43" s="55" t="s">
        <v>160</v>
      </c>
      <c r="J43" s="59" t="s">
        <v>154</v>
      </c>
      <c r="K43" s="42" t="s">
        <v>23</v>
      </c>
      <c r="L43" s="42" t="s">
        <v>42</v>
      </c>
      <c r="M43" s="42"/>
    </row>
    <row r="44" spans="1:13" ht="69" customHeight="1">
      <c r="A44" s="43"/>
      <c r="B44" s="43"/>
      <c r="C44" s="35" t="s">
        <v>161</v>
      </c>
      <c r="D44" s="42" t="s">
        <v>65</v>
      </c>
      <c r="E44" s="42" t="s">
        <v>18</v>
      </c>
      <c r="F44" s="42" t="s">
        <v>162</v>
      </c>
      <c r="G44" s="42" t="s">
        <v>152</v>
      </c>
      <c r="H44" s="42">
        <v>2</v>
      </c>
      <c r="I44" s="60" t="s">
        <v>163</v>
      </c>
      <c r="J44" s="59" t="s">
        <v>154</v>
      </c>
      <c r="K44" s="42" t="s">
        <v>23</v>
      </c>
      <c r="L44" s="42" t="s">
        <v>42</v>
      </c>
      <c r="M44" s="42"/>
    </row>
    <row r="45" spans="1:13" ht="46.5" customHeight="1">
      <c r="A45" s="43"/>
      <c r="B45" s="43"/>
      <c r="C45" s="35" t="s">
        <v>164</v>
      </c>
      <c r="D45" s="42" t="s">
        <v>65</v>
      </c>
      <c r="E45" s="42" t="s">
        <v>18</v>
      </c>
      <c r="F45" s="42" t="s">
        <v>165</v>
      </c>
      <c r="G45" s="42" t="s">
        <v>152</v>
      </c>
      <c r="H45" s="42">
        <v>2</v>
      </c>
      <c r="I45" s="60" t="s">
        <v>166</v>
      </c>
      <c r="J45" s="59" t="s">
        <v>154</v>
      </c>
      <c r="K45" s="42" t="s">
        <v>23</v>
      </c>
      <c r="L45" s="42" t="s">
        <v>42</v>
      </c>
      <c r="M45" s="42"/>
    </row>
    <row r="46" spans="1:13" ht="78.75" customHeight="1">
      <c r="A46" s="43"/>
      <c r="B46" s="43"/>
      <c r="C46" s="38" t="s">
        <v>167</v>
      </c>
      <c r="D46" s="42" t="s">
        <v>65</v>
      </c>
      <c r="E46" s="42" t="s">
        <v>18</v>
      </c>
      <c r="F46" s="38" t="s">
        <v>168</v>
      </c>
      <c r="G46" s="42" t="s">
        <v>157</v>
      </c>
      <c r="H46" s="38">
        <v>1</v>
      </c>
      <c r="I46" s="55" t="s">
        <v>169</v>
      </c>
      <c r="J46" s="59" t="s">
        <v>154</v>
      </c>
      <c r="K46" s="42" t="s">
        <v>23</v>
      </c>
      <c r="L46" s="30" t="s">
        <v>76</v>
      </c>
      <c r="M46" s="38"/>
    </row>
    <row r="47" spans="1:13" ht="30" customHeight="1">
      <c r="A47" s="29">
        <v>11</v>
      </c>
      <c r="B47" s="29" t="s">
        <v>170</v>
      </c>
      <c r="C47" s="35" t="s">
        <v>171</v>
      </c>
      <c r="D47" s="35" t="s">
        <v>65</v>
      </c>
      <c r="E47" s="35" t="s">
        <v>172</v>
      </c>
      <c r="F47" s="35" t="s">
        <v>173</v>
      </c>
      <c r="G47" s="35" t="s">
        <v>82</v>
      </c>
      <c r="H47" s="35">
        <v>1</v>
      </c>
      <c r="I47" s="55" t="s">
        <v>174</v>
      </c>
      <c r="J47" s="35" t="s">
        <v>175</v>
      </c>
      <c r="K47" s="35" t="s">
        <v>23</v>
      </c>
      <c r="L47" s="35" t="s">
        <v>42</v>
      </c>
      <c r="M47" s="38"/>
    </row>
    <row r="48" spans="1:13" ht="30" customHeight="1">
      <c r="A48" s="34"/>
      <c r="B48" s="34"/>
      <c r="C48" s="35" t="s">
        <v>176</v>
      </c>
      <c r="D48" s="35" t="s">
        <v>65</v>
      </c>
      <c r="E48" s="35" t="s">
        <v>66</v>
      </c>
      <c r="F48" s="35" t="s">
        <v>177</v>
      </c>
      <c r="G48" s="35" t="s">
        <v>178</v>
      </c>
      <c r="H48" s="35">
        <v>1</v>
      </c>
      <c r="I48" s="55" t="s">
        <v>179</v>
      </c>
      <c r="J48" s="35" t="s">
        <v>175</v>
      </c>
      <c r="K48" s="35" t="s">
        <v>23</v>
      </c>
      <c r="L48" s="35" t="s">
        <v>38</v>
      </c>
      <c r="M48" s="38"/>
    </row>
    <row r="49" spans="1:13" ht="30" customHeight="1">
      <c r="A49" s="34"/>
      <c r="B49" s="34"/>
      <c r="C49" s="35" t="s">
        <v>180</v>
      </c>
      <c r="D49" s="35" t="s">
        <v>65</v>
      </c>
      <c r="E49" s="35" t="s">
        <v>66</v>
      </c>
      <c r="F49" s="35" t="s">
        <v>133</v>
      </c>
      <c r="G49" s="35" t="s">
        <v>181</v>
      </c>
      <c r="H49" s="35">
        <v>1</v>
      </c>
      <c r="I49" s="55" t="s">
        <v>182</v>
      </c>
      <c r="J49" s="35" t="s">
        <v>175</v>
      </c>
      <c r="K49" s="35" t="s">
        <v>23</v>
      </c>
      <c r="L49" s="35" t="s">
        <v>42</v>
      </c>
      <c r="M49" s="38"/>
    </row>
    <row r="50" spans="1:13" ht="30" customHeight="1">
      <c r="A50" s="34"/>
      <c r="B50" s="34"/>
      <c r="C50" s="35" t="s">
        <v>183</v>
      </c>
      <c r="D50" s="35" t="s">
        <v>65</v>
      </c>
      <c r="E50" s="35" t="s">
        <v>95</v>
      </c>
      <c r="F50" s="35" t="s">
        <v>184</v>
      </c>
      <c r="G50" s="35" t="s">
        <v>19</v>
      </c>
      <c r="H50" s="35">
        <v>4</v>
      </c>
      <c r="I50" s="55" t="s">
        <v>185</v>
      </c>
      <c r="J50" s="35" t="s">
        <v>186</v>
      </c>
      <c r="K50" s="35" t="s">
        <v>23</v>
      </c>
      <c r="L50" s="35" t="s">
        <v>187</v>
      </c>
      <c r="M50" s="38"/>
    </row>
    <row r="51" spans="1:13" ht="36">
      <c r="A51" s="34"/>
      <c r="B51" s="34"/>
      <c r="C51" s="35" t="s">
        <v>188</v>
      </c>
      <c r="D51" s="35" t="s">
        <v>65</v>
      </c>
      <c r="E51" s="35" t="s">
        <v>95</v>
      </c>
      <c r="F51" s="35" t="s">
        <v>189</v>
      </c>
      <c r="G51" s="35" t="s">
        <v>190</v>
      </c>
      <c r="H51" s="35">
        <v>1</v>
      </c>
      <c r="I51" s="55" t="s">
        <v>191</v>
      </c>
      <c r="J51" s="35" t="s">
        <v>192</v>
      </c>
      <c r="K51" s="35" t="s">
        <v>23</v>
      </c>
      <c r="L51" s="35" t="s">
        <v>42</v>
      </c>
      <c r="M51" s="35" t="s">
        <v>108</v>
      </c>
    </row>
    <row r="52" spans="1:13" ht="45" customHeight="1">
      <c r="A52" s="34"/>
      <c r="B52" s="34"/>
      <c r="C52" s="35" t="s">
        <v>193</v>
      </c>
      <c r="D52" s="35" t="s">
        <v>65</v>
      </c>
      <c r="E52" s="35" t="s">
        <v>95</v>
      </c>
      <c r="F52" s="35" t="s">
        <v>194</v>
      </c>
      <c r="G52" s="35" t="s">
        <v>195</v>
      </c>
      <c r="H52" s="35">
        <v>1</v>
      </c>
      <c r="I52" s="55" t="s">
        <v>196</v>
      </c>
      <c r="J52" s="35" t="s">
        <v>192</v>
      </c>
      <c r="K52" s="35" t="s">
        <v>23</v>
      </c>
      <c r="L52" s="35" t="s">
        <v>42</v>
      </c>
      <c r="M52" s="35" t="s">
        <v>108</v>
      </c>
    </row>
    <row r="53" spans="1:13" ht="36" customHeight="1">
      <c r="A53" s="34"/>
      <c r="B53" s="34"/>
      <c r="C53" s="35" t="s">
        <v>197</v>
      </c>
      <c r="D53" s="35" t="s">
        <v>65</v>
      </c>
      <c r="E53" s="35" t="s">
        <v>95</v>
      </c>
      <c r="F53" s="35" t="s">
        <v>198</v>
      </c>
      <c r="G53" s="35" t="s">
        <v>199</v>
      </c>
      <c r="H53" s="35">
        <v>1</v>
      </c>
      <c r="I53" s="55" t="s">
        <v>200</v>
      </c>
      <c r="J53" s="35" t="s">
        <v>121</v>
      </c>
      <c r="K53" s="35" t="s">
        <v>23</v>
      </c>
      <c r="L53" s="35" t="s">
        <v>38</v>
      </c>
      <c r="M53" s="35" t="s">
        <v>108</v>
      </c>
    </row>
    <row r="54" spans="1:13" ht="60" customHeight="1">
      <c r="A54" s="34"/>
      <c r="B54" s="34"/>
      <c r="C54" s="35" t="s">
        <v>176</v>
      </c>
      <c r="D54" s="35" t="s">
        <v>65</v>
      </c>
      <c r="E54" s="35" t="s">
        <v>95</v>
      </c>
      <c r="F54" s="35" t="s">
        <v>201</v>
      </c>
      <c r="G54" s="35" t="s">
        <v>19</v>
      </c>
      <c r="H54" s="35">
        <v>1</v>
      </c>
      <c r="I54" s="55" t="s">
        <v>202</v>
      </c>
      <c r="J54" s="35" t="s">
        <v>121</v>
      </c>
      <c r="K54" s="35" t="s">
        <v>23</v>
      </c>
      <c r="L54" s="35" t="s">
        <v>38</v>
      </c>
      <c r="M54" s="35" t="s">
        <v>108</v>
      </c>
    </row>
    <row r="55" spans="1:13" ht="81.75" customHeight="1">
      <c r="A55" s="34"/>
      <c r="B55" s="34"/>
      <c r="C55" s="35" t="s">
        <v>183</v>
      </c>
      <c r="D55" s="35" t="s">
        <v>65</v>
      </c>
      <c r="E55" s="35" t="s">
        <v>95</v>
      </c>
      <c r="F55" s="35" t="s">
        <v>203</v>
      </c>
      <c r="G55" s="35" t="s">
        <v>19</v>
      </c>
      <c r="H55" s="35">
        <v>5</v>
      </c>
      <c r="I55" s="55" t="s">
        <v>204</v>
      </c>
      <c r="J55" s="35" t="s">
        <v>205</v>
      </c>
      <c r="K55" s="35" t="s">
        <v>23</v>
      </c>
      <c r="L55" s="35" t="s">
        <v>17</v>
      </c>
      <c r="M55" s="35" t="s">
        <v>108</v>
      </c>
    </row>
    <row r="56" spans="1:13" ht="33" customHeight="1">
      <c r="A56" s="37"/>
      <c r="B56" s="37"/>
      <c r="C56" s="35" t="s">
        <v>206</v>
      </c>
      <c r="D56" s="35" t="s">
        <v>65</v>
      </c>
      <c r="E56" s="35" t="s">
        <v>103</v>
      </c>
      <c r="F56" s="35" t="s">
        <v>207</v>
      </c>
      <c r="G56" s="35" t="s">
        <v>19</v>
      </c>
      <c r="H56" s="35">
        <v>1</v>
      </c>
      <c r="I56" s="55" t="s">
        <v>208</v>
      </c>
      <c r="J56" s="35" t="s">
        <v>128</v>
      </c>
      <c r="K56" s="35" t="s">
        <v>23</v>
      </c>
      <c r="L56" s="35" t="s">
        <v>76</v>
      </c>
      <c r="M56" s="35" t="s">
        <v>108</v>
      </c>
    </row>
    <row r="57" spans="1:13" ht="49.5" customHeight="1">
      <c r="A57" s="36">
        <v>12</v>
      </c>
      <c r="B57" s="37" t="s">
        <v>209</v>
      </c>
      <c r="C57" s="35" t="s">
        <v>210</v>
      </c>
      <c r="D57" s="35" t="s">
        <v>17</v>
      </c>
      <c r="E57" s="35" t="s">
        <v>211</v>
      </c>
      <c r="F57" s="35" t="s">
        <v>212</v>
      </c>
      <c r="G57" s="35" t="s">
        <v>213</v>
      </c>
      <c r="H57" s="35">
        <v>1</v>
      </c>
      <c r="I57" s="55" t="s">
        <v>19</v>
      </c>
      <c r="J57" s="35" t="s">
        <v>175</v>
      </c>
      <c r="K57" s="35" t="s">
        <v>23</v>
      </c>
      <c r="L57" s="35" t="s">
        <v>17</v>
      </c>
      <c r="M57" s="35"/>
    </row>
    <row r="58" spans="1:13" ht="36">
      <c r="A58" s="33">
        <v>13</v>
      </c>
      <c r="B58" s="29" t="s">
        <v>214</v>
      </c>
      <c r="C58" s="44" t="s">
        <v>215</v>
      </c>
      <c r="D58" s="44" t="s">
        <v>216</v>
      </c>
      <c r="E58" s="44" t="s">
        <v>217</v>
      </c>
      <c r="F58" s="44" t="s">
        <v>218</v>
      </c>
      <c r="G58" s="44" t="s">
        <v>219</v>
      </c>
      <c r="H58" s="44" t="s">
        <v>219</v>
      </c>
      <c r="I58" s="61" t="s">
        <v>19</v>
      </c>
      <c r="J58" s="44" t="s">
        <v>220</v>
      </c>
      <c r="K58" s="44" t="s">
        <v>23</v>
      </c>
      <c r="L58" s="44" t="s">
        <v>19</v>
      </c>
      <c r="M58" s="35"/>
    </row>
    <row r="59" spans="1:13" ht="36">
      <c r="A59" s="36"/>
      <c r="B59" s="45"/>
      <c r="C59" s="44" t="s">
        <v>221</v>
      </c>
      <c r="D59" s="44" t="s">
        <v>216</v>
      </c>
      <c r="E59" s="44" t="s">
        <v>217</v>
      </c>
      <c r="F59" s="44" t="s">
        <v>218</v>
      </c>
      <c r="G59" s="44" t="s">
        <v>219</v>
      </c>
      <c r="H59" s="44" t="s">
        <v>219</v>
      </c>
      <c r="I59" s="61" t="s">
        <v>19</v>
      </c>
      <c r="J59" s="44" t="s">
        <v>220</v>
      </c>
      <c r="K59" s="44" t="s">
        <v>23</v>
      </c>
      <c r="L59" s="44" t="s">
        <v>19</v>
      </c>
      <c r="M59" s="35"/>
    </row>
    <row r="60" spans="1:13" ht="48">
      <c r="A60" s="46">
        <v>14</v>
      </c>
      <c r="B60" s="34" t="s">
        <v>222</v>
      </c>
      <c r="C60" s="44" t="s">
        <v>223</v>
      </c>
      <c r="D60" s="44" t="s">
        <v>224</v>
      </c>
      <c r="E60" s="44" t="s">
        <v>225</v>
      </c>
      <c r="F60" s="44" t="s">
        <v>226</v>
      </c>
      <c r="G60" s="35" t="s">
        <v>19</v>
      </c>
      <c r="H60" s="44">
        <v>1</v>
      </c>
      <c r="I60" s="62" t="s">
        <v>19</v>
      </c>
      <c r="J60" s="35" t="s">
        <v>175</v>
      </c>
      <c r="K60" s="35" t="s">
        <v>23</v>
      </c>
      <c r="L60" s="35" t="s">
        <v>38</v>
      </c>
      <c r="M60" s="35" t="s">
        <v>108</v>
      </c>
    </row>
    <row r="61" spans="1:13" ht="48">
      <c r="A61" s="20"/>
      <c r="B61" s="34"/>
      <c r="C61" s="43" t="s">
        <v>227</v>
      </c>
      <c r="D61" s="44" t="s">
        <v>224</v>
      </c>
      <c r="E61" s="44" t="s">
        <v>225</v>
      </c>
      <c r="F61" s="43" t="s">
        <v>228</v>
      </c>
      <c r="G61" s="43" t="s">
        <v>19</v>
      </c>
      <c r="H61" s="43">
        <v>1</v>
      </c>
      <c r="I61" s="55" t="s">
        <v>229</v>
      </c>
      <c r="J61" s="35" t="s">
        <v>175</v>
      </c>
      <c r="K61" s="35" t="s">
        <v>23</v>
      </c>
      <c r="L61" s="35" t="s">
        <v>38</v>
      </c>
      <c r="M61" s="35" t="s">
        <v>108</v>
      </c>
    </row>
    <row r="62" spans="1:13" ht="72">
      <c r="A62" s="20"/>
      <c r="B62" s="37"/>
      <c r="C62" s="43" t="s">
        <v>230</v>
      </c>
      <c r="D62" s="44" t="s">
        <v>224</v>
      </c>
      <c r="E62" s="44" t="s">
        <v>225</v>
      </c>
      <c r="F62" s="43" t="s">
        <v>231</v>
      </c>
      <c r="G62" s="43" t="s">
        <v>232</v>
      </c>
      <c r="H62" s="43">
        <v>1</v>
      </c>
      <c r="I62" s="55" t="s">
        <v>233</v>
      </c>
      <c r="J62" s="35" t="s">
        <v>175</v>
      </c>
      <c r="K62" s="35" t="s">
        <v>23</v>
      </c>
      <c r="L62" s="35" t="s">
        <v>38</v>
      </c>
      <c r="M62" s="35" t="s">
        <v>108</v>
      </c>
    </row>
    <row r="63" spans="1:13" ht="72">
      <c r="A63" s="20">
        <v>15</v>
      </c>
      <c r="B63" s="21" t="s">
        <v>234</v>
      </c>
      <c r="C63" s="43" t="s">
        <v>235</v>
      </c>
      <c r="D63" s="44" t="s">
        <v>224</v>
      </c>
      <c r="E63" s="44" t="s">
        <v>225</v>
      </c>
      <c r="F63" s="43" t="s">
        <v>236</v>
      </c>
      <c r="G63" s="43" t="s">
        <v>237</v>
      </c>
      <c r="H63" s="43">
        <v>1</v>
      </c>
      <c r="I63" s="55" t="s">
        <v>238</v>
      </c>
      <c r="J63" s="35" t="s">
        <v>175</v>
      </c>
      <c r="K63" s="35" t="s">
        <v>23</v>
      </c>
      <c r="L63" s="35" t="s">
        <v>38</v>
      </c>
      <c r="M63" s="35" t="s">
        <v>108</v>
      </c>
    </row>
    <row r="64" spans="1:13" ht="13.5">
      <c r="A64" s="47"/>
      <c r="B64" s="48"/>
      <c r="C64" s="49"/>
      <c r="D64" s="49"/>
      <c r="E64" s="49"/>
      <c r="F64" s="49"/>
      <c r="G64" s="49" t="s">
        <v>239</v>
      </c>
      <c r="H64" s="49">
        <f>SUM(H4:H63)</f>
        <v>230</v>
      </c>
      <c r="I64" s="63"/>
      <c r="J64" s="49"/>
      <c r="K64" s="49"/>
      <c r="L64" s="49"/>
      <c r="M64" s="49"/>
    </row>
  </sheetData>
  <sheetProtection/>
  <autoFilter ref="A3:M64"/>
  <mergeCells count="28">
    <mergeCell ref="A1:M1"/>
    <mergeCell ref="A2:M2"/>
    <mergeCell ref="A4:A5"/>
    <mergeCell ref="A6:A7"/>
    <mergeCell ref="A8:A13"/>
    <mergeCell ref="A14:A19"/>
    <mergeCell ref="A20:A22"/>
    <mergeCell ref="A23:A25"/>
    <mergeCell ref="A26:A29"/>
    <mergeCell ref="A30:A36"/>
    <mergeCell ref="A37:A39"/>
    <mergeCell ref="A41:A46"/>
    <mergeCell ref="A47:A56"/>
    <mergeCell ref="A58:A59"/>
    <mergeCell ref="A60:A62"/>
    <mergeCell ref="B4:B5"/>
    <mergeCell ref="B6:B7"/>
    <mergeCell ref="B8:B13"/>
    <mergeCell ref="B14:B19"/>
    <mergeCell ref="B20:B22"/>
    <mergeCell ref="B23:B25"/>
    <mergeCell ref="B26:B29"/>
    <mergeCell ref="B30:B36"/>
    <mergeCell ref="B37:B39"/>
    <mergeCell ref="B41:B46"/>
    <mergeCell ref="B47:B56"/>
    <mergeCell ref="B58:B59"/>
    <mergeCell ref="B60:B62"/>
  </mergeCells>
  <printOptions/>
  <pageMargins left="0.5902777777777778" right="0.275" top="1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5">
      <selection activeCell="I15" sqref="I15"/>
    </sheetView>
  </sheetViews>
  <sheetFormatPr defaultColWidth="9.00390625" defaultRowHeight="15"/>
  <cols>
    <col min="1" max="1" width="6.421875" style="0" customWidth="1"/>
    <col min="2" max="2" width="38.421875" style="0" customWidth="1"/>
    <col min="3" max="3" width="11.421875" style="0" customWidth="1"/>
    <col min="4" max="4" width="20.7109375" style="0" customWidth="1"/>
  </cols>
  <sheetData>
    <row r="1" spans="1:5" ht="39.75" customHeight="1">
      <c r="A1" s="1" t="s">
        <v>240</v>
      </c>
      <c r="B1" s="1"/>
      <c r="C1" s="1"/>
      <c r="D1" s="1"/>
      <c r="E1" s="1"/>
    </row>
    <row r="2" spans="1:5" ht="33" customHeight="1">
      <c r="A2" s="2" t="s">
        <v>2</v>
      </c>
      <c r="B2" s="2" t="s">
        <v>3</v>
      </c>
      <c r="C2" s="3" t="s">
        <v>241</v>
      </c>
      <c r="D2" s="3" t="s">
        <v>242</v>
      </c>
      <c r="E2" s="3" t="s">
        <v>14</v>
      </c>
    </row>
    <row r="3" spans="1:5" ht="40.5" customHeight="1">
      <c r="A3" s="4">
        <v>1</v>
      </c>
      <c r="B3" s="5" t="s">
        <v>15</v>
      </c>
      <c r="C3" s="6" t="s">
        <v>243</v>
      </c>
      <c r="D3" s="6">
        <v>18185524961</v>
      </c>
      <c r="E3" s="7" t="s">
        <v>244</v>
      </c>
    </row>
    <row r="4" spans="1:5" ht="40.5" customHeight="1">
      <c r="A4" s="4">
        <v>2</v>
      </c>
      <c r="B4" s="5" t="s">
        <v>26</v>
      </c>
      <c r="C4" s="6" t="s">
        <v>245</v>
      </c>
      <c r="D4" s="6">
        <v>15628030333</v>
      </c>
      <c r="E4" s="7"/>
    </row>
    <row r="5" spans="1:5" ht="40.5" customHeight="1">
      <c r="A5" s="4">
        <v>3</v>
      </c>
      <c r="B5" s="5" t="s">
        <v>32</v>
      </c>
      <c r="C5" s="6" t="s">
        <v>246</v>
      </c>
      <c r="D5" s="6">
        <v>17508550709</v>
      </c>
      <c r="E5" s="8"/>
    </row>
    <row r="6" spans="1:5" ht="40.5" customHeight="1">
      <c r="A6" s="4">
        <v>4</v>
      </c>
      <c r="B6" s="5" t="s">
        <v>47</v>
      </c>
      <c r="C6" s="6" t="s">
        <v>243</v>
      </c>
      <c r="D6" s="6">
        <v>18308652806</v>
      </c>
      <c r="E6" s="8"/>
    </row>
    <row r="7" spans="1:5" ht="40.5" customHeight="1">
      <c r="A7" s="4">
        <v>5</v>
      </c>
      <c r="B7" s="5" t="s">
        <v>63</v>
      </c>
      <c r="C7" s="6" t="s">
        <v>247</v>
      </c>
      <c r="D7" s="6" t="s">
        <v>248</v>
      </c>
      <c r="E7" s="8"/>
    </row>
    <row r="8" spans="1:5" ht="40.5" customHeight="1">
      <c r="A8" s="4">
        <v>6</v>
      </c>
      <c r="B8" s="5" t="s">
        <v>79</v>
      </c>
      <c r="C8" s="6" t="s">
        <v>249</v>
      </c>
      <c r="D8" s="6" t="s">
        <v>250</v>
      </c>
      <c r="E8" s="8"/>
    </row>
    <row r="9" spans="1:5" ht="40.5" customHeight="1">
      <c r="A9" s="4">
        <v>7</v>
      </c>
      <c r="B9" s="5" t="s">
        <v>101</v>
      </c>
      <c r="C9" s="6" t="s">
        <v>251</v>
      </c>
      <c r="D9" s="6">
        <v>18108551618</v>
      </c>
      <c r="E9" s="8"/>
    </row>
    <row r="10" spans="1:5" ht="40.5" customHeight="1">
      <c r="A10" s="4">
        <v>8</v>
      </c>
      <c r="B10" s="9" t="s">
        <v>132</v>
      </c>
      <c r="C10" s="6" t="s">
        <v>252</v>
      </c>
      <c r="D10" s="6">
        <v>13885499744</v>
      </c>
      <c r="E10" s="8"/>
    </row>
    <row r="11" spans="1:5" ht="40.5" customHeight="1">
      <c r="A11" s="4">
        <v>9</v>
      </c>
      <c r="B11" s="10" t="s">
        <v>144</v>
      </c>
      <c r="C11" s="6" t="s">
        <v>253</v>
      </c>
      <c r="D11" s="6">
        <v>15186879255</v>
      </c>
      <c r="E11" s="8"/>
    </row>
    <row r="12" spans="1:5" ht="40.5" customHeight="1">
      <c r="A12" s="4">
        <v>10</v>
      </c>
      <c r="B12" s="9" t="s">
        <v>254</v>
      </c>
      <c r="C12" s="6" t="s">
        <v>255</v>
      </c>
      <c r="D12" s="6">
        <v>18785548923</v>
      </c>
      <c r="E12" s="11" t="s">
        <v>256</v>
      </c>
    </row>
    <row r="13" spans="1:5" ht="40.5" customHeight="1">
      <c r="A13" s="4">
        <v>11</v>
      </c>
      <c r="B13" s="9" t="s">
        <v>170</v>
      </c>
      <c r="C13" s="6" t="s">
        <v>257</v>
      </c>
      <c r="D13" s="6">
        <v>18184560361</v>
      </c>
      <c r="E13" s="8"/>
    </row>
    <row r="14" spans="1:5" ht="40.5" customHeight="1">
      <c r="A14" s="4">
        <v>12</v>
      </c>
      <c r="B14" s="5" t="s">
        <v>209</v>
      </c>
      <c r="C14" s="6" t="s">
        <v>258</v>
      </c>
      <c r="D14" s="6">
        <v>18188150028</v>
      </c>
      <c r="E14" s="8"/>
    </row>
    <row r="15" spans="1:5" ht="40.5" customHeight="1">
      <c r="A15" s="4">
        <v>13</v>
      </c>
      <c r="B15" s="5" t="s">
        <v>259</v>
      </c>
      <c r="C15" s="6" t="s">
        <v>260</v>
      </c>
      <c r="D15" s="6">
        <v>15285182762</v>
      </c>
      <c r="E15" s="8"/>
    </row>
  </sheetData>
  <sheetProtection/>
  <mergeCells count="2">
    <mergeCell ref="A1:E1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2018-12-10T06:54:00Z</dcterms:created>
  <dcterms:modified xsi:type="dcterms:W3CDTF">2021-04-21T07:50:21Z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KSORubyTemplate">
    <vt:lpwstr>11</vt:lpwstr>
  </property>
  <property fmtid="{D5CDD505-2E9C-101B-9397-08002B2CF9AE}" pid="5" name="I">
    <vt:lpwstr>2ADCB16F62004D739983DC938AFD76D3</vt:lpwstr>
  </property>
</Properties>
</file>