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<sst xmlns="http://schemas.openxmlformats.org/spreadsheetml/2006/main" count="163" uniqueCount="77">
  <si>
    <t>序号</t>
  </si>
  <si>
    <t>准考证号</t>
  </si>
  <si>
    <t>姓名</t>
  </si>
  <si>
    <t>性别</t>
  </si>
  <si>
    <t>报考部门</t>
  </si>
  <si>
    <t>报考岗位</t>
  </si>
  <si>
    <t>笔试成绩</t>
  </si>
  <si>
    <t>备注</t>
  </si>
  <si>
    <t>20210310412</t>
  </si>
  <si>
    <t>崔航行</t>
  </si>
  <si>
    <t>男</t>
  </si>
  <si>
    <t>铜城街道、新城街道</t>
  </si>
  <si>
    <t>城市社区工作者</t>
  </si>
  <si>
    <t>20210310702</t>
  </si>
  <si>
    <t>王婷婷</t>
  </si>
  <si>
    <t>女</t>
  </si>
  <si>
    <t>20210311617</t>
  </si>
  <si>
    <t>张苗苗</t>
  </si>
  <si>
    <t>20210311819</t>
  </si>
  <si>
    <t>唐文昊</t>
  </si>
  <si>
    <t>20210310916</t>
  </si>
  <si>
    <t>刘晨晨</t>
  </si>
  <si>
    <t>20210310628</t>
  </si>
  <si>
    <t>唐静</t>
  </si>
  <si>
    <t>20210310417</t>
  </si>
  <si>
    <t>刘亚琪</t>
  </si>
  <si>
    <t>20210310612</t>
  </si>
  <si>
    <t>生庆良</t>
  </si>
  <si>
    <t>20210310811</t>
  </si>
  <si>
    <t>王广东</t>
  </si>
  <si>
    <t>20210311901</t>
  </si>
  <si>
    <t>刘环</t>
  </si>
  <si>
    <t>20210310125</t>
  </si>
  <si>
    <t>刘旭</t>
  </si>
  <si>
    <t>20210311705</t>
  </si>
  <si>
    <t>张淑婕</t>
  </si>
  <si>
    <t>20210310728</t>
  </si>
  <si>
    <t>王德财</t>
  </si>
  <si>
    <t>20210311303</t>
  </si>
  <si>
    <t>曹伟</t>
  </si>
  <si>
    <t>20210310825</t>
  </si>
  <si>
    <t>侯克</t>
  </si>
  <si>
    <t>20210310905</t>
  </si>
  <si>
    <t>王蕾</t>
  </si>
  <si>
    <t>20210310504</t>
  </si>
  <si>
    <t>杨腾腾</t>
  </si>
  <si>
    <t>20210311417</t>
  </si>
  <si>
    <t>侯晓</t>
  </si>
  <si>
    <t>20210310509</t>
  </si>
  <si>
    <t>殷际龙</t>
  </si>
  <si>
    <t>20210311615</t>
  </si>
  <si>
    <t>张晓敏</t>
  </si>
  <si>
    <t>20210311513</t>
  </si>
  <si>
    <t>王磊</t>
  </si>
  <si>
    <t>20210311709</t>
  </si>
  <si>
    <t>朱玉慧</t>
  </si>
  <si>
    <t>20210310624</t>
  </si>
  <si>
    <t>杨国敬</t>
  </si>
  <si>
    <t>20210311117</t>
  </si>
  <si>
    <t>叶新宇</t>
  </si>
  <si>
    <t>20210311803</t>
  </si>
  <si>
    <t>王文钰</t>
  </si>
  <si>
    <t>20210311904</t>
  </si>
  <si>
    <t>马盼盼</t>
  </si>
  <si>
    <t>20210310605</t>
  </si>
  <si>
    <t>麻肖兵</t>
  </si>
  <si>
    <t>20210311119</t>
  </si>
  <si>
    <t>刁晓迪</t>
  </si>
  <si>
    <t>20210311610</t>
  </si>
  <si>
    <t>赵双双</t>
  </si>
  <si>
    <t>20210311103</t>
  </si>
  <si>
    <t>李华</t>
  </si>
  <si>
    <t>排名</t>
  </si>
  <si>
    <t>面试成绩</t>
  </si>
  <si>
    <t>总成绩</t>
  </si>
  <si>
    <t>进入考察体检范围人员名单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</si>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</sst>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4" fillId="33" borderId="10" xfId="0" applyNumberFormat="1" applyFont="1" applyFill="1" applyBorder="1" applyAlignment="1">
      <alignment/>
    </xf>
    <xf numFmtId="0" fontId="45" fillId="33" borderId="1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 horizontal="left"/>
    </xf>
    <xf numFmtId="0" fontId="44" fillId="34" borderId="11" xfId="0" applyNumberFormat="1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0" fontId="47" fillId="34" borderId="12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left" vertical="center"/>
    </xf>
    <xf numFmtId="0" fontId="45" fillId="33" borderId="11" xfId="0" applyNumberFormat="1" applyFont="1" applyFill="1" applyBorder="1" applyAlignment="1">
      <alignment/>
    </xf>
    <xf numFmtId="0" fontId="45" fillId="33" borderId="0" xfId="0" applyNumberFormat="1" applyFont="1" applyFill="1" applyBorder="1" applyAlignment="1">
      <alignment/>
    </xf>
    <xf numFmtId="0" fontId="46" fillId="33" borderId="0" xfId="0" applyNumberFormat="1" applyFont="1" applyFill="1" applyBorder="1" applyAlignment="1">
      <alignment horizontal="left"/>
    </xf>
    <xf numFmtId="0" fontId="45" fillId="33" borderId="13" xfId="0" applyNumberFormat="1" applyFont="1" applyFill="1" applyBorder="1" applyAlignment="1">
      <alignment/>
    </xf>
    <xf numFmtId="0" fontId="48" fillId="33" borderId="14" xfId="0" applyNumberFormat="1" applyFont="1" applyFill="1" applyBorder="1" applyAlignment="1">
      <alignment horizontal="center" vertical="center"/>
    </xf>
    <xf numFmtId="0" fontId="48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O9" sqref="O9"/>
    </sheetView>
  </sheetViews>
  <sheetFormatPr defaultColWidth="10.8515625" defaultRowHeight="18" customHeight="1"/>
  <cols>
    <col min="1" max="1" width="4.421875" style="2" customWidth="1"/>
    <col min="2" max="2" width="10.8515625" style="2" customWidth="1"/>
    <col min="3" max="3" width="7.421875" style="2" customWidth="1"/>
    <col min="4" max="4" width="4.8515625" style="2" customWidth="1"/>
    <col min="5" max="5" width="16.140625" style="3" customWidth="1"/>
    <col min="6" max="6" width="12.00390625" style="3" customWidth="1"/>
    <col min="7" max="9" width="7.7109375" style="2" customWidth="1"/>
    <col min="10" max="10" width="5.57421875" style="2" customWidth="1"/>
    <col min="11" max="11" width="6.7109375" style="2" customWidth="1"/>
    <col min="12" max="16384" width="10.8515625" style="2" customWidth="1"/>
  </cols>
  <sheetData>
    <row r="1" spans="1:11" ht="18" customHeight="1">
      <c r="A1" s="11" t="s">
        <v>76</v>
      </c>
      <c r="B1" s="11"/>
      <c r="C1" s="11"/>
      <c r="D1" s="11"/>
      <c r="E1" s="12"/>
      <c r="F1" s="12"/>
      <c r="G1" s="11"/>
      <c r="H1" s="11"/>
      <c r="I1" s="11"/>
      <c r="J1" s="11"/>
      <c r="K1" s="13"/>
    </row>
    <row r="2" spans="1:11" ht="26.25" customHeight="1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s="1" customFormat="1" ht="16.5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73</v>
      </c>
      <c r="I3" s="5" t="s">
        <v>74</v>
      </c>
      <c r="J3" s="5" t="s">
        <v>72</v>
      </c>
      <c r="K3" s="4" t="s">
        <v>7</v>
      </c>
    </row>
    <row r="4" spans="1:11" ht="16.5" customHeight="1">
      <c r="A4" s="7">
        <v>1</v>
      </c>
      <c r="B4" s="8" t="s">
        <v>13</v>
      </c>
      <c r="C4" s="8" t="s">
        <v>14</v>
      </c>
      <c r="D4" s="8" t="s">
        <v>15</v>
      </c>
      <c r="E4" s="9" t="s">
        <v>11</v>
      </c>
      <c r="F4" s="9" t="s">
        <v>12</v>
      </c>
      <c r="G4" s="8">
        <v>80.8</v>
      </c>
      <c r="H4" s="8">
        <v>88</v>
      </c>
      <c r="I4" s="8">
        <f aca="true" t="shared" si="0" ref="I4:I33">(G4+H4)/2</f>
        <v>84.4</v>
      </c>
      <c r="J4" s="8">
        <f>RANK(I4,$I$4:$I$33)</f>
        <v>1</v>
      </c>
      <c r="K4" s="10"/>
    </row>
    <row r="5" spans="1:11" ht="16.5" customHeight="1">
      <c r="A5" s="7">
        <v>2</v>
      </c>
      <c r="B5" s="8" t="s">
        <v>28</v>
      </c>
      <c r="C5" s="8" t="s">
        <v>29</v>
      </c>
      <c r="D5" s="8" t="s">
        <v>10</v>
      </c>
      <c r="E5" s="9" t="s">
        <v>11</v>
      </c>
      <c r="F5" s="9" t="s">
        <v>12</v>
      </c>
      <c r="G5" s="8">
        <v>75.4</v>
      </c>
      <c r="H5" s="8">
        <v>88.652</v>
      </c>
      <c r="I5" s="8">
        <f t="shared" si="0"/>
        <v>82.02600000000001</v>
      </c>
      <c r="J5" s="8">
        <f>RANK(I5,$I$4:$I$33)</f>
        <v>2</v>
      </c>
      <c r="K5" s="10"/>
    </row>
    <row r="6" spans="1:11" ht="16.5" customHeight="1">
      <c r="A6" s="7">
        <v>3</v>
      </c>
      <c r="B6" s="8" t="s">
        <v>16</v>
      </c>
      <c r="C6" s="8" t="s">
        <v>17</v>
      </c>
      <c r="D6" s="8" t="s">
        <v>15</v>
      </c>
      <c r="E6" s="9" t="s">
        <v>11</v>
      </c>
      <c r="F6" s="9" t="s">
        <v>12</v>
      </c>
      <c r="G6" s="8">
        <v>79.8</v>
      </c>
      <c r="H6" s="8">
        <v>83.724</v>
      </c>
      <c r="I6" s="8">
        <f t="shared" si="0"/>
        <v>81.762</v>
      </c>
      <c r="J6" s="8">
        <f>RANK(I6,$I$4:$I$33)</f>
        <v>3</v>
      </c>
      <c r="K6" s="10"/>
    </row>
    <row r="7" spans="1:11" ht="16.5" customHeight="1">
      <c r="A7" s="7">
        <v>4</v>
      </c>
      <c r="B7" s="8" t="s">
        <v>8</v>
      </c>
      <c r="C7" s="8" t="s">
        <v>9</v>
      </c>
      <c r="D7" s="8" t="s">
        <v>10</v>
      </c>
      <c r="E7" s="9" t="s">
        <v>11</v>
      </c>
      <c r="F7" s="9" t="s">
        <v>12</v>
      </c>
      <c r="G7" s="8">
        <v>80.9</v>
      </c>
      <c r="H7" s="8">
        <v>81.8</v>
      </c>
      <c r="I7" s="8">
        <f t="shared" si="0"/>
        <v>81.35</v>
      </c>
      <c r="J7" s="8">
        <f>RANK(I7,$I$4:$I$33)</f>
        <v>4</v>
      </c>
      <c r="K7" s="10"/>
    </row>
    <row r="8" spans="1:11" ht="16.5" customHeight="1">
      <c r="A8" s="7">
        <v>5</v>
      </c>
      <c r="B8" s="8" t="s">
        <v>36</v>
      </c>
      <c r="C8" s="8" t="s">
        <v>37</v>
      </c>
      <c r="D8" s="8" t="s">
        <v>10</v>
      </c>
      <c r="E8" s="9" t="s">
        <v>11</v>
      </c>
      <c r="F8" s="9" t="s">
        <v>12</v>
      </c>
      <c r="G8" s="8">
        <v>73.5</v>
      </c>
      <c r="H8" s="8">
        <v>87.34</v>
      </c>
      <c r="I8" s="8">
        <f t="shared" si="0"/>
        <v>80.42</v>
      </c>
      <c r="J8" s="8">
        <f>RANK(I8,$I$4:$I$33)</f>
        <v>5</v>
      </c>
      <c r="K8" s="10"/>
    </row>
    <row r="9" spans="1:11" ht="16.5" customHeight="1">
      <c r="A9" s="7">
        <v>6</v>
      </c>
      <c r="B9" s="8" t="s">
        <v>42</v>
      </c>
      <c r="C9" s="8" t="s">
        <v>43</v>
      </c>
      <c r="D9" s="8" t="s">
        <v>15</v>
      </c>
      <c r="E9" s="9" t="s">
        <v>11</v>
      </c>
      <c r="F9" s="9" t="s">
        <v>12</v>
      </c>
      <c r="G9" s="8">
        <v>73.2</v>
      </c>
      <c r="H9" s="8">
        <v>87.06</v>
      </c>
      <c r="I9" s="8">
        <f t="shared" si="0"/>
        <v>80.13</v>
      </c>
      <c r="J9" s="8">
        <f>RANK(I9,$I$4:$I$33)</f>
        <v>6</v>
      </c>
      <c r="K9" s="10"/>
    </row>
    <row r="10" spans="1:11" ht="16.5" customHeight="1">
      <c r="A10" s="7">
        <v>7</v>
      </c>
      <c r="B10" s="8" t="s">
        <v>30</v>
      </c>
      <c r="C10" s="8" t="s">
        <v>31</v>
      </c>
      <c r="D10" s="8" t="s">
        <v>15</v>
      </c>
      <c r="E10" s="9" t="s">
        <v>11</v>
      </c>
      <c r="F10" s="9" t="s">
        <v>12</v>
      </c>
      <c r="G10" s="8">
        <v>75.4</v>
      </c>
      <c r="H10" s="8">
        <v>84.538</v>
      </c>
      <c r="I10" s="8">
        <f t="shared" si="0"/>
        <v>79.969</v>
      </c>
      <c r="J10" s="8">
        <f>RANK(I10,$I$4:$I$33)</f>
        <v>7</v>
      </c>
      <c r="K10" s="10"/>
    </row>
    <row r="11" spans="1:11" ht="16.5" customHeight="1">
      <c r="A11" s="7">
        <v>8</v>
      </c>
      <c r="B11" s="8" t="s">
        <v>32</v>
      </c>
      <c r="C11" s="8" t="s">
        <v>33</v>
      </c>
      <c r="D11" s="8" t="s">
        <v>10</v>
      </c>
      <c r="E11" s="9" t="s">
        <v>11</v>
      </c>
      <c r="F11" s="9" t="s">
        <v>12</v>
      </c>
      <c r="G11" s="8">
        <v>75</v>
      </c>
      <c r="H11" s="8">
        <v>83.256</v>
      </c>
      <c r="I11" s="8">
        <f t="shared" si="0"/>
        <v>79.128</v>
      </c>
      <c r="J11" s="8">
        <f>RANK(I11,$I$4:$I$33)</f>
        <v>8</v>
      </c>
      <c r="K11" s="10"/>
    </row>
    <row r="12" spans="1:11" ht="16.5" customHeight="1">
      <c r="A12" s="7">
        <v>9</v>
      </c>
      <c r="B12" s="8" t="s">
        <v>18</v>
      </c>
      <c r="C12" s="8" t="s">
        <v>19</v>
      </c>
      <c r="D12" s="8" t="s">
        <v>10</v>
      </c>
      <c r="E12" s="9" t="s">
        <v>11</v>
      </c>
      <c r="F12" s="9" t="s">
        <v>12</v>
      </c>
      <c r="G12" s="8">
        <v>79.8</v>
      </c>
      <c r="H12" s="8">
        <v>78.1</v>
      </c>
      <c r="I12" s="8">
        <f t="shared" si="0"/>
        <v>78.94999999999999</v>
      </c>
      <c r="J12" s="8">
        <f>RANK(I12,$I$4:$I$33)</f>
        <v>9</v>
      </c>
      <c r="K12" s="10"/>
    </row>
    <row r="13" spans="1:11" ht="16.5" customHeight="1">
      <c r="A13" s="7">
        <v>10</v>
      </c>
      <c r="B13" s="8" t="s">
        <v>48</v>
      </c>
      <c r="C13" s="8" t="s">
        <v>49</v>
      </c>
      <c r="D13" s="8" t="s">
        <v>10</v>
      </c>
      <c r="E13" s="9" t="s">
        <v>11</v>
      </c>
      <c r="F13" s="9" t="s">
        <v>12</v>
      </c>
      <c r="G13" s="8">
        <v>72.5</v>
      </c>
      <c r="H13" s="8">
        <v>85.37</v>
      </c>
      <c r="I13" s="8">
        <f t="shared" si="0"/>
        <v>78.935</v>
      </c>
      <c r="J13" s="8">
        <f>RANK(I13,$I$4:$I$33)</f>
        <v>10</v>
      </c>
      <c r="K13" s="10"/>
    </row>
    <row r="14" spans="1:11" ht="16.5" customHeight="1">
      <c r="A14" s="7">
        <v>11</v>
      </c>
      <c r="B14" s="8" t="s">
        <v>50</v>
      </c>
      <c r="C14" s="8" t="s">
        <v>51</v>
      </c>
      <c r="D14" s="8" t="s">
        <v>15</v>
      </c>
      <c r="E14" s="9" t="s">
        <v>11</v>
      </c>
      <c r="F14" s="9" t="s">
        <v>12</v>
      </c>
      <c r="G14" s="8">
        <v>72.5</v>
      </c>
      <c r="H14" s="8">
        <v>85.178</v>
      </c>
      <c r="I14" s="8">
        <f t="shared" si="0"/>
        <v>78.839</v>
      </c>
      <c r="J14" s="8">
        <f>RANK(I14,$I$4:$I$33)</f>
        <v>11</v>
      </c>
      <c r="K14" s="10"/>
    </row>
    <row r="15" spans="1:11" ht="16.5" customHeight="1">
      <c r="A15" s="7">
        <v>12</v>
      </c>
      <c r="B15" s="8" t="s">
        <v>40</v>
      </c>
      <c r="C15" s="8" t="s">
        <v>41</v>
      </c>
      <c r="D15" s="8" t="s">
        <v>10</v>
      </c>
      <c r="E15" s="9" t="s">
        <v>11</v>
      </c>
      <c r="F15" s="9" t="s">
        <v>12</v>
      </c>
      <c r="G15" s="8">
        <v>73.2</v>
      </c>
      <c r="H15" s="8">
        <v>84.064</v>
      </c>
      <c r="I15" s="8">
        <f t="shared" si="0"/>
        <v>78.632</v>
      </c>
      <c r="J15" s="8">
        <f>RANK(I15,$I$4:$I$33)</f>
        <v>12</v>
      </c>
      <c r="K15" s="10"/>
    </row>
    <row r="16" spans="1:11" ht="16.5" customHeight="1">
      <c r="A16" s="7">
        <v>13</v>
      </c>
      <c r="B16" s="8" t="s">
        <v>62</v>
      </c>
      <c r="C16" s="8" t="s">
        <v>63</v>
      </c>
      <c r="D16" s="8" t="s">
        <v>15</v>
      </c>
      <c r="E16" s="9" t="s">
        <v>11</v>
      </c>
      <c r="F16" s="9" t="s">
        <v>12</v>
      </c>
      <c r="G16" s="8">
        <v>71.3</v>
      </c>
      <c r="H16" s="8">
        <v>85.886</v>
      </c>
      <c r="I16" s="8">
        <f t="shared" si="0"/>
        <v>78.59299999999999</v>
      </c>
      <c r="J16" s="8">
        <f>RANK(I16,$I$4:$I$33)</f>
        <v>13</v>
      </c>
      <c r="K16" s="10"/>
    </row>
    <row r="17" spans="1:11" ht="16.5" customHeight="1">
      <c r="A17" s="7">
        <v>14</v>
      </c>
      <c r="B17" s="8" t="s">
        <v>54</v>
      </c>
      <c r="C17" s="8" t="s">
        <v>55</v>
      </c>
      <c r="D17" s="8" t="s">
        <v>15</v>
      </c>
      <c r="E17" s="9" t="s">
        <v>11</v>
      </c>
      <c r="F17" s="9" t="s">
        <v>12</v>
      </c>
      <c r="G17" s="8">
        <v>71.5</v>
      </c>
      <c r="H17" s="8">
        <v>85.59</v>
      </c>
      <c r="I17" s="8">
        <f t="shared" si="0"/>
        <v>78.545</v>
      </c>
      <c r="J17" s="8">
        <f>RANK(I17,$I$4:$I$33)</f>
        <v>14</v>
      </c>
      <c r="K17" s="10"/>
    </row>
    <row r="18" spans="1:11" ht="16.5" customHeight="1">
      <c r="A18" s="7">
        <v>15</v>
      </c>
      <c r="B18" s="8" t="s">
        <v>58</v>
      </c>
      <c r="C18" s="8" t="s">
        <v>59</v>
      </c>
      <c r="D18" s="8" t="s">
        <v>10</v>
      </c>
      <c r="E18" s="9" t="s">
        <v>11</v>
      </c>
      <c r="F18" s="9" t="s">
        <v>12</v>
      </c>
      <c r="G18" s="8">
        <v>71.4</v>
      </c>
      <c r="H18" s="8">
        <v>85.628</v>
      </c>
      <c r="I18" s="8">
        <f t="shared" si="0"/>
        <v>78.51400000000001</v>
      </c>
      <c r="J18" s="8">
        <f>RANK(I18,$I$4:$I$33)</f>
        <v>15</v>
      </c>
      <c r="K18" s="10"/>
    </row>
    <row r="19" spans="1:11" ht="16.5" customHeight="1">
      <c r="A19" s="7">
        <v>16</v>
      </c>
      <c r="B19" s="8" t="s">
        <v>34</v>
      </c>
      <c r="C19" s="8" t="s">
        <v>35</v>
      </c>
      <c r="D19" s="8" t="s">
        <v>15</v>
      </c>
      <c r="E19" s="9" t="s">
        <v>11</v>
      </c>
      <c r="F19" s="9" t="s">
        <v>12</v>
      </c>
      <c r="G19" s="8">
        <v>75</v>
      </c>
      <c r="H19" s="8">
        <v>82.002</v>
      </c>
      <c r="I19" s="8">
        <f t="shared" si="0"/>
        <v>78.501</v>
      </c>
      <c r="J19" s="8">
        <f>RANK(I19,$I$4:$I$33)</f>
        <v>16</v>
      </c>
      <c r="K19" s="10"/>
    </row>
    <row r="20" spans="1:11" ht="16.5" customHeight="1">
      <c r="A20" s="7">
        <v>17</v>
      </c>
      <c r="B20" s="8" t="s">
        <v>66</v>
      </c>
      <c r="C20" s="8" t="s">
        <v>67</v>
      </c>
      <c r="D20" s="8" t="s">
        <v>15</v>
      </c>
      <c r="E20" s="9" t="s">
        <v>11</v>
      </c>
      <c r="F20" s="9" t="s">
        <v>12</v>
      </c>
      <c r="G20" s="8">
        <v>70.3</v>
      </c>
      <c r="H20" s="8">
        <v>86.57</v>
      </c>
      <c r="I20" s="8">
        <f t="shared" si="0"/>
        <v>78.435</v>
      </c>
      <c r="J20" s="8">
        <f>RANK(I20,$I$4:$I$33)</f>
        <v>17</v>
      </c>
      <c r="K20" s="10"/>
    </row>
    <row r="21" spans="1:11" ht="16.5" customHeight="1">
      <c r="A21" s="7">
        <v>18</v>
      </c>
      <c r="B21" s="8" t="s">
        <v>60</v>
      </c>
      <c r="C21" s="8" t="s">
        <v>61</v>
      </c>
      <c r="D21" s="8" t="s">
        <v>15</v>
      </c>
      <c r="E21" s="9" t="s">
        <v>11</v>
      </c>
      <c r="F21" s="9" t="s">
        <v>12</v>
      </c>
      <c r="G21" s="8">
        <v>71.3</v>
      </c>
      <c r="H21" s="8">
        <v>85.44</v>
      </c>
      <c r="I21" s="8">
        <f t="shared" si="0"/>
        <v>78.37</v>
      </c>
      <c r="J21" s="8">
        <f>RANK(I21,$I$4:$I$33)</f>
        <v>18</v>
      </c>
      <c r="K21" s="10"/>
    </row>
    <row r="22" spans="1:11" ht="16.5" customHeight="1">
      <c r="A22" s="7">
        <v>19</v>
      </c>
      <c r="B22" s="8" t="s">
        <v>22</v>
      </c>
      <c r="C22" s="8" t="s">
        <v>23</v>
      </c>
      <c r="D22" s="8" t="s">
        <v>15</v>
      </c>
      <c r="E22" s="9" t="s">
        <v>11</v>
      </c>
      <c r="F22" s="9" t="s">
        <v>12</v>
      </c>
      <c r="G22" s="8">
        <v>76.2</v>
      </c>
      <c r="H22" s="8">
        <v>80.4</v>
      </c>
      <c r="I22" s="8">
        <f t="shared" si="0"/>
        <v>78.30000000000001</v>
      </c>
      <c r="J22" s="8">
        <f>RANK(I22,$I$4:$I$33)</f>
        <v>19</v>
      </c>
      <c r="K22" s="10"/>
    </row>
    <row r="23" spans="1:11" ht="16.5" customHeight="1">
      <c r="A23" s="7">
        <v>20</v>
      </c>
      <c r="B23" s="8" t="s">
        <v>44</v>
      </c>
      <c r="C23" s="8" t="s">
        <v>45</v>
      </c>
      <c r="D23" s="8" t="s">
        <v>15</v>
      </c>
      <c r="E23" s="9" t="s">
        <v>11</v>
      </c>
      <c r="F23" s="9" t="s">
        <v>12</v>
      </c>
      <c r="G23" s="8">
        <v>72.6</v>
      </c>
      <c r="H23" s="8">
        <v>83.766</v>
      </c>
      <c r="I23" s="8">
        <f t="shared" si="0"/>
        <v>78.18299999999999</v>
      </c>
      <c r="J23" s="8">
        <f>RANK(I23,$I$4:$I$33)</f>
        <v>20</v>
      </c>
      <c r="K23" s="10"/>
    </row>
    <row r="24" spans="1:11" ht="16.5" customHeight="1">
      <c r="A24" s="7">
        <v>21</v>
      </c>
      <c r="B24" s="8" t="s">
        <v>46</v>
      </c>
      <c r="C24" s="8" t="s">
        <v>47</v>
      </c>
      <c r="D24" s="8" t="s">
        <v>15</v>
      </c>
      <c r="E24" s="9" t="s">
        <v>11</v>
      </c>
      <c r="F24" s="9" t="s">
        <v>12</v>
      </c>
      <c r="G24" s="8">
        <v>72.6</v>
      </c>
      <c r="H24" s="8">
        <v>83.62</v>
      </c>
      <c r="I24" s="8">
        <f t="shared" si="0"/>
        <v>78.11</v>
      </c>
      <c r="J24" s="8">
        <f>RANK(I24,$I$4:$I$33)</f>
        <v>21</v>
      </c>
      <c r="K24" s="10"/>
    </row>
    <row r="25" spans="1:11" ht="16.5" customHeight="1">
      <c r="A25" s="7">
        <v>22</v>
      </c>
      <c r="B25" s="8" t="s">
        <v>56</v>
      </c>
      <c r="C25" s="8" t="s">
        <v>57</v>
      </c>
      <c r="D25" s="8" t="s">
        <v>15</v>
      </c>
      <c r="E25" s="9" t="s">
        <v>11</v>
      </c>
      <c r="F25" s="9" t="s">
        <v>12</v>
      </c>
      <c r="G25" s="8">
        <v>71.4</v>
      </c>
      <c r="H25" s="8">
        <v>84.784</v>
      </c>
      <c r="I25" s="8">
        <f t="shared" si="0"/>
        <v>78.09200000000001</v>
      </c>
      <c r="J25" s="8">
        <f>RANK(I25,$I$4:$I$33)</f>
        <v>22</v>
      </c>
      <c r="K25" s="10"/>
    </row>
    <row r="26" spans="1:11" ht="16.5" customHeight="1">
      <c r="A26" s="7">
        <v>23</v>
      </c>
      <c r="B26" s="8" t="s">
        <v>24</v>
      </c>
      <c r="C26" s="8" t="s">
        <v>25</v>
      </c>
      <c r="D26" s="8" t="s">
        <v>15</v>
      </c>
      <c r="E26" s="9" t="s">
        <v>11</v>
      </c>
      <c r="F26" s="9" t="s">
        <v>12</v>
      </c>
      <c r="G26" s="8">
        <v>76.1</v>
      </c>
      <c r="H26" s="8">
        <v>80.08</v>
      </c>
      <c r="I26" s="8">
        <f t="shared" si="0"/>
        <v>78.09</v>
      </c>
      <c r="J26" s="8">
        <f>RANK(I26,$I$4:$I$33)</f>
        <v>23</v>
      </c>
      <c r="K26" s="10"/>
    </row>
    <row r="27" spans="1:11" ht="16.5" customHeight="1">
      <c r="A27" s="7">
        <v>24</v>
      </c>
      <c r="B27" s="8" t="s">
        <v>64</v>
      </c>
      <c r="C27" s="8" t="s">
        <v>65</v>
      </c>
      <c r="D27" s="8" t="s">
        <v>15</v>
      </c>
      <c r="E27" s="9" t="s">
        <v>11</v>
      </c>
      <c r="F27" s="9" t="s">
        <v>12</v>
      </c>
      <c r="G27" s="8">
        <v>71</v>
      </c>
      <c r="H27" s="8">
        <v>85.18</v>
      </c>
      <c r="I27" s="8">
        <f t="shared" si="0"/>
        <v>78.09</v>
      </c>
      <c r="J27" s="8">
        <f>RANK(I27,$I$4:$I$33)</f>
        <v>23</v>
      </c>
      <c r="K27" s="10"/>
    </row>
    <row r="28" spans="1:11" ht="16.5" customHeight="1">
      <c r="A28" s="7">
        <v>25</v>
      </c>
      <c r="B28" s="8" t="s">
        <v>26</v>
      </c>
      <c r="C28" s="8" t="s">
        <v>27</v>
      </c>
      <c r="D28" s="8" t="s">
        <v>10</v>
      </c>
      <c r="E28" s="9" t="s">
        <v>11</v>
      </c>
      <c r="F28" s="9" t="s">
        <v>12</v>
      </c>
      <c r="G28" s="8">
        <v>75.7</v>
      </c>
      <c r="H28" s="8">
        <v>80.2</v>
      </c>
      <c r="I28" s="8">
        <f t="shared" si="0"/>
        <v>77.95</v>
      </c>
      <c r="J28" s="8">
        <f>RANK(I28,$I$4:$I$33)</f>
        <v>25</v>
      </c>
      <c r="K28" s="10"/>
    </row>
    <row r="29" spans="1:11" ht="16.5" customHeight="1">
      <c r="A29" s="7">
        <v>26</v>
      </c>
      <c r="B29" s="8" t="s">
        <v>68</v>
      </c>
      <c r="C29" s="8" t="s">
        <v>69</v>
      </c>
      <c r="D29" s="8" t="s">
        <v>15</v>
      </c>
      <c r="E29" s="9" t="s">
        <v>11</v>
      </c>
      <c r="F29" s="9" t="s">
        <v>12</v>
      </c>
      <c r="G29" s="8">
        <v>70</v>
      </c>
      <c r="H29" s="8">
        <v>85.692</v>
      </c>
      <c r="I29" s="8">
        <f t="shared" si="0"/>
        <v>77.846</v>
      </c>
      <c r="J29" s="8">
        <f>RANK(I29,$I$4:$I$33)</f>
        <v>26</v>
      </c>
      <c r="K29" s="10"/>
    </row>
    <row r="30" spans="1:11" ht="16.5" customHeight="1">
      <c r="A30" s="7">
        <v>27</v>
      </c>
      <c r="B30" s="8" t="s">
        <v>20</v>
      </c>
      <c r="C30" s="8" t="s">
        <v>21</v>
      </c>
      <c r="D30" s="8" t="s">
        <v>15</v>
      </c>
      <c r="E30" s="9" t="s">
        <v>11</v>
      </c>
      <c r="F30" s="9" t="s">
        <v>12</v>
      </c>
      <c r="G30" s="8">
        <v>76.9</v>
      </c>
      <c r="H30" s="8">
        <v>78.74</v>
      </c>
      <c r="I30" s="8">
        <f t="shared" si="0"/>
        <v>77.82</v>
      </c>
      <c r="J30" s="8">
        <f>RANK(I30,$I$4:$I$33)</f>
        <v>27</v>
      </c>
      <c r="K30" s="10"/>
    </row>
    <row r="31" spans="1:11" ht="16.5" customHeight="1">
      <c r="A31" s="7">
        <v>28</v>
      </c>
      <c r="B31" s="8" t="s">
        <v>52</v>
      </c>
      <c r="C31" s="8" t="s">
        <v>53</v>
      </c>
      <c r="D31" s="8" t="s">
        <v>15</v>
      </c>
      <c r="E31" s="9" t="s">
        <v>11</v>
      </c>
      <c r="F31" s="9" t="s">
        <v>12</v>
      </c>
      <c r="G31" s="8">
        <v>71.5</v>
      </c>
      <c r="H31" s="8">
        <v>83.892</v>
      </c>
      <c r="I31" s="8">
        <f t="shared" si="0"/>
        <v>77.696</v>
      </c>
      <c r="J31" s="8">
        <f>RANK(I31,$I$4:$I$33)</f>
        <v>28</v>
      </c>
      <c r="K31" s="10"/>
    </row>
    <row r="32" spans="1:11" ht="16.5" customHeight="1">
      <c r="A32" s="7">
        <v>29</v>
      </c>
      <c r="B32" s="8" t="s">
        <v>70</v>
      </c>
      <c r="C32" s="8" t="s">
        <v>71</v>
      </c>
      <c r="D32" s="8" t="s">
        <v>15</v>
      </c>
      <c r="E32" s="9" t="s">
        <v>11</v>
      </c>
      <c r="F32" s="9" t="s">
        <v>12</v>
      </c>
      <c r="G32" s="8">
        <v>69.7</v>
      </c>
      <c r="H32" s="8">
        <v>85.6</v>
      </c>
      <c r="I32" s="8">
        <f t="shared" si="0"/>
        <v>77.65</v>
      </c>
      <c r="J32" s="8">
        <f>RANK(I32,$I$4:$I$33)</f>
        <v>29</v>
      </c>
      <c r="K32" s="10"/>
    </row>
    <row r="33" spans="1:11" ht="16.5" customHeight="1">
      <c r="A33" s="7">
        <v>30</v>
      </c>
      <c r="B33" s="8" t="s">
        <v>38</v>
      </c>
      <c r="C33" s="8" t="s">
        <v>39</v>
      </c>
      <c r="D33" s="8" t="s">
        <v>15</v>
      </c>
      <c r="E33" s="9" t="s">
        <v>11</v>
      </c>
      <c r="F33" s="9" t="s">
        <v>12</v>
      </c>
      <c r="G33" s="8">
        <v>73.5</v>
      </c>
      <c r="H33" s="8">
        <v>81.72</v>
      </c>
      <c r="I33" s="8">
        <f t="shared" si="0"/>
        <v>77.61</v>
      </c>
      <c r="J33" s="8">
        <f>RANK(I33,$I$4:$I$33)</f>
        <v>30</v>
      </c>
      <c r="K33" s="10"/>
    </row>
  </sheetData>
  <sheetProtection/>
  <mergeCells count="1">
    <mergeCell ref="A2:K2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2021-04-18T06:46:55Z</cp:lastPrinted>
  <dcterms:created xsi:type="dcterms:W3CDTF">2006-09-16T00:00:00Z</dcterms:created>
  <dcterms:modified xsi:type="dcterms:W3CDTF">2021-04-18T06:48:51Z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