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<sst xmlns="http://schemas.openxmlformats.org/spreadsheetml/2006/main" count="74" uniqueCount="41">
  <si>
    <t>2020年长春市绿园区人民法院面向社会公开招聘编制外
聘用制文职人员拟聘用人员公示名单</t>
  </si>
  <si>
    <t>序号</t>
  </si>
  <si>
    <t>姓名</t>
  </si>
  <si>
    <t>性别</t>
  </si>
  <si>
    <t>笔试准考证号</t>
  </si>
  <si>
    <t>笔试
成绩</t>
  </si>
  <si>
    <t>笔试成绩
30%</t>
  </si>
  <si>
    <t>速录
成绩</t>
  </si>
  <si>
    <t>速录成绩
40%</t>
  </si>
  <si>
    <t>面试
成绩</t>
  </si>
  <si>
    <t>面试成绩
30%</t>
  </si>
  <si>
    <t>总成绩</t>
  </si>
  <si>
    <t>体检</t>
  </si>
  <si>
    <t>政审</t>
  </si>
  <si>
    <t>乔梁</t>
  </si>
  <si>
    <t>男</t>
  </si>
  <si>
    <t>20210111</t>
  </si>
  <si>
    <t>合格</t>
  </si>
  <si>
    <t>郭任杰</t>
  </si>
  <si>
    <t>女</t>
  </si>
  <si>
    <t>20210210</t>
  </si>
  <si>
    <t>唐琦</t>
  </si>
  <si>
    <t>20210307</t>
  </si>
  <si>
    <t>杨若涵</t>
  </si>
  <si>
    <t>20210308</t>
  </si>
  <si>
    <t>徐红玉</t>
  </si>
  <si>
    <t>20211104</t>
  </si>
  <si>
    <t>梁岩</t>
  </si>
  <si>
    <t>20210304</t>
  </si>
  <si>
    <t>朱媚璘</t>
  </si>
  <si>
    <t>20211414</t>
  </si>
  <si>
    <t>孙金龙</t>
  </si>
  <si>
    <t>20210414</t>
  </si>
  <si>
    <t>王艺凝</t>
  </si>
  <si>
    <t>20210622</t>
  </si>
  <si>
    <t>王爽</t>
  </si>
  <si>
    <t>20211115</t>
  </si>
  <si>
    <t>刘玉婷</t>
  </si>
  <si>
    <t>20210319</t>
  </si>
  <si>
    <t>陈鑫鑫</t>
  </si>
  <si>
    <t>20211227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</si>
</sst>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22"/>
      <color theme="1"/>
      <name val="宋体"/>
      <charset val="134"/>
      <scheme val="major"/>
    </font>
    <font>
      <sz val="14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0" borderId="0"/>
    <xf numFmtId="0" fontId="20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22" fillId="30" borderId="3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7" fillId="0" borderId="0"/>
    <xf numFmtId="0" fontId="8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/>
    <xf numFmtId="0" fontId="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65" applyFont="1" applyFill="1" applyBorder="1" applyAlignment="1">
      <alignment horizontal="center" vertical="center" wrapText="1"/>
    </xf>
    <xf numFmtId="49" fontId="1" fillId="0" borderId="1" xfId="65" applyNumberFormat="1" applyFont="1" applyFill="1" applyBorder="1" applyAlignment="1">
      <alignment horizontal="center" vertical="center" wrapText="1"/>
    </xf>
    <xf numFmtId="176" fontId="1" fillId="0" borderId="1" xfId="6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176" fontId="2" fillId="0" borderId="1" xfId="20" applyNumberFormat="1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 wrapText="1"/>
    </xf>
    <xf numFmtId="49" fontId="2" fillId="0" borderId="1" xfId="73" applyNumberFormat="1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176" fontId="4" fillId="0" borderId="1" xfId="74" applyNumberFormat="1" applyFont="1" applyFill="1" applyBorder="1" applyAlignment="1">
      <alignment horizontal="center" vertical="center" wrapText="1"/>
    </xf>
    <xf numFmtId="49" fontId="2" fillId="0" borderId="1" xfId="72" applyNumberFormat="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 wrapText="1"/>
    </xf>
    <xf numFmtId="176" fontId="2" fillId="0" borderId="1" xfId="73" applyNumberFormat="1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176" fontId="4" fillId="0" borderId="1" xfId="58" applyNumberFormat="1" applyFont="1" applyFill="1" applyBorder="1" applyAlignment="1">
      <alignment horizontal="center" vertical="center" wrapText="1"/>
    </xf>
    <xf numFmtId="0" fontId="2" fillId="0" borderId="1" xfId="65" applyFont="1" applyFill="1" applyBorder="1" applyAlignment="1">
      <alignment horizontal="center" vertical="center" wrapText="1"/>
    </xf>
    <xf numFmtId="176" fontId="2" fillId="0" borderId="1" xfId="65" applyNumberFormat="1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horizontal="center" vertical="center" wrapText="1"/>
    </xf>
    <xf numFmtId="176" fontId="4" fillId="0" borderId="1" xfId="48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80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3 2 2" xfId="22"/>
    <cellStyle name="解释性文本" xfId="23" builtinId="53"/>
    <cellStyle name="标题 1" xfId="24" builtinId="16"/>
    <cellStyle name="常规 5 2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常规 2 2 2 3" xfId="50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常规 2 3 2" xfId="60"/>
    <cellStyle name="60% - 强调文字颜色 6" xfId="61" builtinId="52"/>
    <cellStyle name="常规 3 2 2 3" xfId="62"/>
    <cellStyle name="常规 2" xfId="63"/>
    <cellStyle name="常规 2 4" xfId="64"/>
    <cellStyle name="常规 3" xfId="65"/>
    <cellStyle name="常规 3 2 2 2" xfId="66"/>
    <cellStyle name="常规 3 2 3" xfId="67"/>
    <cellStyle name="常规 3 3" xfId="68"/>
    <cellStyle name="常规 3 3 2" xfId="69"/>
    <cellStyle name="常规 3 4" xfId="70"/>
    <cellStyle name="常规 3 4 2" xfId="71"/>
    <cellStyle name="常规 3 5" xfId="72"/>
    <cellStyle name="常规 4" xfId="73"/>
    <cellStyle name="常规 4 2" xfId="74"/>
    <cellStyle name="常规 4 2 2" xfId="75"/>
    <cellStyle name="常规 5" xfId="76"/>
    <cellStyle name="常规 5 3" xfId="77"/>
    <cellStyle name="常规 6 2" xfId="78"/>
    <cellStyle name="常规 6 3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B3" sqref="B3"/>
    </sheetView>
  </sheetViews>
  <sheetFormatPr defaultColWidth="9" defaultRowHeight="18.75"/>
  <cols>
    <col min="1" max="1" width="7" style="2" customWidth="1"/>
    <col min="2" max="2" width="9.25" style="2" customWidth="1"/>
    <col min="3" max="3" width="7" style="2" customWidth="1"/>
    <col min="4" max="4" width="18.25" style="2" customWidth="1"/>
    <col min="5" max="5" width="7" style="2" customWidth="1"/>
    <col min="6" max="6" width="12.5" style="3" customWidth="1"/>
    <col min="7" max="7" width="8" style="3" customWidth="1"/>
    <col min="8" max="8" width="12.5" style="3" customWidth="1"/>
    <col min="9" max="9" width="8" style="3" customWidth="1"/>
    <col min="10" max="10" width="12.5" style="3" customWidth="1"/>
    <col min="11" max="11" width="9.625" style="3" customWidth="1"/>
    <col min="12" max="16384" width="9" style="2"/>
  </cols>
  <sheetData>
    <row r="1" ht="86.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4.25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28" t="s">
        <v>9</v>
      </c>
      <c r="J2" s="28" t="s">
        <v>10</v>
      </c>
      <c r="K2" s="28" t="s">
        <v>11</v>
      </c>
      <c r="L2" s="29" t="s">
        <v>12</v>
      </c>
      <c r="M2" s="29" t="s">
        <v>13</v>
      </c>
    </row>
    <row r="3" ht="39" customHeight="1" spans="1:13">
      <c r="A3" s="8">
        <v>1</v>
      </c>
      <c r="B3" s="9" t="s">
        <v>14</v>
      </c>
      <c r="C3" s="9" t="s">
        <v>15</v>
      </c>
      <c r="D3" s="10" t="s">
        <v>16</v>
      </c>
      <c r="E3" s="11">
        <v>85</v>
      </c>
      <c r="F3" s="12">
        <f t="shared" ref="F3:F14" si="0">E3*0.3</f>
        <v>25.5</v>
      </c>
      <c r="G3" s="12">
        <v>74.1</v>
      </c>
      <c r="H3" s="12">
        <f t="shared" ref="H3:H14" si="1">G3*0.4</f>
        <v>29.64</v>
      </c>
      <c r="I3" s="30">
        <v>81.9</v>
      </c>
      <c r="J3" s="30">
        <f t="shared" ref="J3:J14" si="2">I3*0.3</f>
        <v>24.57</v>
      </c>
      <c r="K3" s="30">
        <f t="shared" ref="K3:K14" si="3">F3+H3+J3</f>
        <v>79.71</v>
      </c>
      <c r="L3" s="31" t="s">
        <v>17</v>
      </c>
      <c r="M3" s="31" t="s">
        <v>17</v>
      </c>
    </row>
    <row r="4" ht="39" customHeight="1" spans="1:13">
      <c r="A4" s="8">
        <v>2</v>
      </c>
      <c r="B4" s="8" t="s">
        <v>18</v>
      </c>
      <c r="C4" s="13" t="s">
        <v>19</v>
      </c>
      <c r="D4" s="14" t="s">
        <v>20</v>
      </c>
      <c r="E4" s="15">
        <v>83</v>
      </c>
      <c r="F4" s="12">
        <f t="shared" si="0"/>
        <v>24.9</v>
      </c>
      <c r="G4" s="16">
        <v>69.66</v>
      </c>
      <c r="H4" s="12">
        <f t="shared" si="1"/>
        <v>27.864</v>
      </c>
      <c r="I4" s="30">
        <v>83.3</v>
      </c>
      <c r="J4" s="30">
        <f t="shared" si="2"/>
        <v>24.99</v>
      </c>
      <c r="K4" s="30">
        <f t="shared" si="3"/>
        <v>77.754</v>
      </c>
      <c r="L4" s="31" t="s">
        <v>17</v>
      </c>
      <c r="M4" s="31" t="s">
        <v>17</v>
      </c>
    </row>
    <row r="5" ht="39" customHeight="1" spans="1:13">
      <c r="A5" s="8">
        <v>3</v>
      </c>
      <c r="B5" s="15" t="s">
        <v>21</v>
      </c>
      <c r="C5" s="15" t="s">
        <v>19</v>
      </c>
      <c r="D5" s="17" t="s">
        <v>22</v>
      </c>
      <c r="E5" s="18">
        <v>79</v>
      </c>
      <c r="F5" s="12">
        <f t="shared" si="0"/>
        <v>23.7</v>
      </c>
      <c r="G5" s="19">
        <v>70.77</v>
      </c>
      <c r="H5" s="12">
        <f t="shared" si="1"/>
        <v>28.308</v>
      </c>
      <c r="I5" s="30">
        <v>74.9</v>
      </c>
      <c r="J5" s="30">
        <f t="shared" si="2"/>
        <v>22.47</v>
      </c>
      <c r="K5" s="30">
        <f t="shared" si="3"/>
        <v>74.478</v>
      </c>
      <c r="L5" s="31" t="s">
        <v>17</v>
      </c>
      <c r="M5" s="31" t="s">
        <v>17</v>
      </c>
    </row>
    <row r="6" ht="39" customHeight="1" spans="1:13">
      <c r="A6" s="8">
        <v>4</v>
      </c>
      <c r="B6" s="13" t="s">
        <v>23</v>
      </c>
      <c r="C6" s="13" t="s">
        <v>19</v>
      </c>
      <c r="D6" s="17" t="s">
        <v>24</v>
      </c>
      <c r="E6" s="20">
        <v>73</v>
      </c>
      <c r="F6" s="12">
        <f t="shared" si="0"/>
        <v>21.9</v>
      </c>
      <c r="G6" s="16">
        <v>65.96</v>
      </c>
      <c r="H6" s="12">
        <f t="shared" si="1"/>
        <v>26.384</v>
      </c>
      <c r="I6" s="30">
        <v>76.94</v>
      </c>
      <c r="J6" s="30">
        <f t="shared" si="2"/>
        <v>23.082</v>
      </c>
      <c r="K6" s="30">
        <f t="shared" si="3"/>
        <v>71.366</v>
      </c>
      <c r="L6" s="31" t="s">
        <v>17</v>
      </c>
      <c r="M6" s="31" t="s">
        <v>17</v>
      </c>
    </row>
    <row r="7" ht="39" customHeight="1" spans="1:13">
      <c r="A7" s="8">
        <v>5</v>
      </c>
      <c r="B7" s="21" t="s">
        <v>25</v>
      </c>
      <c r="C7" s="21" t="s">
        <v>19</v>
      </c>
      <c r="D7" s="17" t="s">
        <v>26</v>
      </c>
      <c r="E7" s="9">
        <v>71</v>
      </c>
      <c r="F7" s="12">
        <f t="shared" si="0"/>
        <v>21.3</v>
      </c>
      <c r="G7" s="22">
        <v>46.72</v>
      </c>
      <c r="H7" s="12">
        <f t="shared" si="1"/>
        <v>18.688</v>
      </c>
      <c r="I7" s="30">
        <v>83.36</v>
      </c>
      <c r="J7" s="30">
        <f t="shared" si="2"/>
        <v>25.008</v>
      </c>
      <c r="K7" s="30">
        <f t="shared" si="3"/>
        <v>64.996</v>
      </c>
      <c r="L7" s="31" t="s">
        <v>17</v>
      </c>
      <c r="M7" s="31" t="s">
        <v>17</v>
      </c>
    </row>
    <row r="8" ht="39" customHeight="1" spans="1:13">
      <c r="A8" s="8">
        <v>6</v>
      </c>
      <c r="B8" s="23" t="s">
        <v>27</v>
      </c>
      <c r="C8" s="23" t="s">
        <v>15</v>
      </c>
      <c r="D8" s="17" t="s">
        <v>28</v>
      </c>
      <c r="E8" s="9">
        <v>69</v>
      </c>
      <c r="F8" s="12">
        <f t="shared" si="0"/>
        <v>20.7</v>
      </c>
      <c r="G8" s="24">
        <v>46.72</v>
      </c>
      <c r="H8" s="12">
        <f t="shared" si="1"/>
        <v>18.688</v>
      </c>
      <c r="I8" s="30">
        <v>79.74</v>
      </c>
      <c r="J8" s="30">
        <f t="shared" si="2"/>
        <v>23.922</v>
      </c>
      <c r="K8" s="30">
        <f t="shared" si="3"/>
        <v>63.31</v>
      </c>
      <c r="L8" s="31" t="s">
        <v>17</v>
      </c>
      <c r="M8" s="31" t="s">
        <v>17</v>
      </c>
    </row>
    <row r="9" ht="39" customHeight="1" spans="1:13">
      <c r="A9" s="8">
        <v>7</v>
      </c>
      <c r="B9" s="23" t="s">
        <v>29</v>
      </c>
      <c r="C9" s="23" t="s">
        <v>19</v>
      </c>
      <c r="D9" s="17" t="s">
        <v>30</v>
      </c>
      <c r="E9" s="18">
        <v>68</v>
      </c>
      <c r="F9" s="12">
        <f t="shared" si="0"/>
        <v>20.4</v>
      </c>
      <c r="G9" s="24">
        <v>47.09</v>
      </c>
      <c r="H9" s="12">
        <f t="shared" si="1"/>
        <v>18.836</v>
      </c>
      <c r="I9" s="30">
        <v>77.14</v>
      </c>
      <c r="J9" s="30">
        <f t="shared" si="2"/>
        <v>23.142</v>
      </c>
      <c r="K9" s="30">
        <f t="shared" si="3"/>
        <v>62.378</v>
      </c>
      <c r="L9" s="31" t="s">
        <v>17</v>
      </c>
      <c r="M9" s="31" t="s">
        <v>17</v>
      </c>
    </row>
    <row r="10" ht="39" customHeight="1" spans="1:13">
      <c r="A10" s="8">
        <v>8</v>
      </c>
      <c r="B10" s="21" t="s">
        <v>31</v>
      </c>
      <c r="C10" s="21" t="s">
        <v>15</v>
      </c>
      <c r="D10" s="17" t="s">
        <v>32</v>
      </c>
      <c r="E10" s="18">
        <v>69</v>
      </c>
      <c r="F10" s="12">
        <f t="shared" si="0"/>
        <v>20.7</v>
      </c>
      <c r="G10" s="22">
        <v>44.5</v>
      </c>
      <c r="H10" s="12">
        <f t="shared" si="1"/>
        <v>17.8</v>
      </c>
      <c r="I10" s="30">
        <v>78.26</v>
      </c>
      <c r="J10" s="30">
        <f t="shared" si="2"/>
        <v>23.478</v>
      </c>
      <c r="K10" s="30">
        <f t="shared" si="3"/>
        <v>61.978</v>
      </c>
      <c r="L10" s="31" t="s">
        <v>17</v>
      </c>
      <c r="M10" s="31" t="s">
        <v>17</v>
      </c>
    </row>
    <row r="11" ht="39" customHeight="1" spans="1:13">
      <c r="A11" s="8">
        <v>9</v>
      </c>
      <c r="B11" s="25" t="s">
        <v>33</v>
      </c>
      <c r="C11" s="25" t="s">
        <v>19</v>
      </c>
      <c r="D11" s="17" t="s">
        <v>34</v>
      </c>
      <c r="E11" s="18">
        <v>70</v>
      </c>
      <c r="F11" s="12">
        <f t="shared" si="0"/>
        <v>21</v>
      </c>
      <c r="G11" s="26">
        <v>38.95</v>
      </c>
      <c r="H11" s="12">
        <f t="shared" si="1"/>
        <v>15.58</v>
      </c>
      <c r="I11" s="30">
        <v>79.54</v>
      </c>
      <c r="J11" s="30">
        <f t="shared" si="2"/>
        <v>23.862</v>
      </c>
      <c r="K11" s="30">
        <f t="shared" si="3"/>
        <v>60.442</v>
      </c>
      <c r="L11" s="31" t="s">
        <v>17</v>
      </c>
      <c r="M11" s="31" t="s">
        <v>17</v>
      </c>
    </row>
    <row r="12" ht="39" customHeight="1" spans="1:13">
      <c r="A12" s="8">
        <v>10</v>
      </c>
      <c r="B12" s="23" t="s">
        <v>35</v>
      </c>
      <c r="C12" s="27" t="s">
        <v>19</v>
      </c>
      <c r="D12" s="17" t="s">
        <v>36</v>
      </c>
      <c r="E12" s="18">
        <v>70</v>
      </c>
      <c r="F12" s="12">
        <f t="shared" si="0"/>
        <v>21</v>
      </c>
      <c r="G12" s="24">
        <v>37.84</v>
      </c>
      <c r="H12" s="12">
        <f t="shared" si="1"/>
        <v>15.136</v>
      </c>
      <c r="I12" s="30">
        <v>80.24</v>
      </c>
      <c r="J12" s="30">
        <f t="shared" si="2"/>
        <v>24.072</v>
      </c>
      <c r="K12" s="30">
        <f t="shared" si="3"/>
        <v>60.208</v>
      </c>
      <c r="L12" s="31" t="s">
        <v>17</v>
      </c>
      <c r="M12" s="31" t="s">
        <v>17</v>
      </c>
    </row>
    <row r="13" ht="39" customHeight="1" spans="1:13">
      <c r="A13" s="8">
        <v>11</v>
      </c>
      <c r="B13" s="9" t="s">
        <v>37</v>
      </c>
      <c r="C13" s="9" t="s">
        <v>19</v>
      </c>
      <c r="D13" s="17" t="s">
        <v>38</v>
      </c>
      <c r="E13" s="18">
        <v>67</v>
      </c>
      <c r="F13" s="12">
        <f t="shared" si="0"/>
        <v>20.1</v>
      </c>
      <c r="G13" s="12">
        <v>36.36</v>
      </c>
      <c r="H13" s="12">
        <f t="shared" si="1"/>
        <v>14.544</v>
      </c>
      <c r="I13" s="30">
        <v>78.9</v>
      </c>
      <c r="J13" s="30">
        <f t="shared" si="2"/>
        <v>23.67</v>
      </c>
      <c r="K13" s="30">
        <f t="shared" si="3"/>
        <v>58.314</v>
      </c>
      <c r="L13" s="31" t="s">
        <v>17</v>
      </c>
      <c r="M13" s="31" t="s">
        <v>17</v>
      </c>
    </row>
    <row r="14" ht="39" customHeight="1" spans="1:13">
      <c r="A14" s="8">
        <v>12</v>
      </c>
      <c r="B14" s="13" t="s">
        <v>39</v>
      </c>
      <c r="C14" s="13" t="s">
        <v>15</v>
      </c>
      <c r="D14" s="17" t="s">
        <v>40</v>
      </c>
      <c r="E14" s="9">
        <v>72</v>
      </c>
      <c r="F14" s="12">
        <f t="shared" si="0"/>
        <v>21.6</v>
      </c>
      <c r="G14" s="16">
        <v>31.92</v>
      </c>
      <c r="H14" s="12">
        <f t="shared" si="1"/>
        <v>12.768</v>
      </c>
      <c r="I14" s="30">
        <v>78.8</v>
      </c>
      <c r="J14" s="30">
        <f t="shared" si="2"/>
        <v>23.64</v>
      </c>
      <c r="K14" s="30">
        <f t="shared" si="3"/>
        <v>58.008</v>
      </c>
      <c r="L14" s="31" t="s">
        <v>17</v>
      </c>
      <c r="M14" s="31" t="s">
        <v>17</v>
      </c>
    </row>
  </sheetData>
  <sortState ref="A3:K40">
    <sortCondition ref="K3:K40" descending="1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HP001</cp:lastModifiedBy>
  <dcterms:created xsi:type="dcterms:W3CDTF">2021-03-23T02:38:00Z</dcterms:created>
  <cp:lastPrinted>2021-03-27T02:38:00Z</cp:lastPrinted>
  <dcterms:modified xsi:type="dcterms:W3CDTF">2021-04-08T08:53:40Z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045D0A61721C4AA5A8C958563A7B4E66</vt:lpwstr>
  </property>
</Properties>
</file>