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225" windowHeight="7860"/>
  </bookViews>
  <sheets>
    <sheet name="2020拟聘用名单" sheetId="4" r:id="rId1"/>
  </sheets>
  <definedNames>
    <definedName name="_xlnm._FilterDatabase" localSheetId="0" hidden="1">'2020拟聘用名单'!$A$2:$M$51</definedName>
    <definedName name="_xlnm.Print_Titles" localSheetId="0">'2020拟聘用名单'!$2:$2</definedName>
  </definedNames>
  <calcPr calcId="144525"/>
</workbook>
</file>

<file path=xl/sharedStrings.xml><?xml version="1.0" encoding="utf-8"?>
<sst xmlns="http://schemas.openxmlformats.org/spreadsheetml/2006/main" count="397" uniqueCount="212">
  <si>
    <t>2020年靖宇县事业单位公开招聘工作人员和专项招聘高校毕业生
拟聘用人员名单</t>
  </si>
  <si>
    <t>序号</t>
  </si>
  <si>
    <t>姓名</t>
  </si>
  <si>
    <t>性别</t>
  </si>
  <si>
    <t>出生日期</t>
  </si>
  <si>
    <t>主管部门</t>
  </si>
  <si>
    <t>招聘单位名称</t>
  </si>
  <si>
    <t>岗位代码</t>
  </si>
  <si>
    <t>招聘岗位名称</t>
  </si>
  <si>
    <t>招聘人数</t>
  </si>
  <si>
    <t>笔试成绩</t>
  </si>
  <si>
    <t>面试成绩</t>
  </si>
  <si>
    <t>总成绩</t>
  </si>
  <si>
    <t>名次</t>
  </si>
  <si>
    <t>王诗菊</t>
  </si>
  <si>
    <t>女</t>
  </si>
  <si>
    <t>1997.05.14</t>
  </si>
  <si>
    <t>靖宇县政务服务和数字化建设管理局</t>
  </si>
  <si>
    <t>靖宇县政务服务中心</t>
  </si>
  <si>
    <t>营商环境督察员</t>
  </si>
  <si>
    <t>1</t>
  </si>
  <si>
    <t>夏涵</t>
  </si>
  <si>
    <t>1997.01.24</t>
  </si>
  <si>
    <t>政务服务办事员</t>
  </si>
  <si>
    <t>吴科卫</t>
  </si>
  <si>
    <t>男</t>
  </si>
  <si>
    <t>1996.05.16</t>
  </si>
  <si>
    <t>靖宇县财政局</t>
  </si>
  <si>
    <t>靖宇县乡镇财政服务中心</t>
  </si>
  <si>
    <t>财政 综合管理（一）</t>
  </si>
  <si>
    <t>张文凤</t>
  </si>
  <si>
    <t>1997.08.02</t>
  </si>
  <si>
    <t>财政 综合管理（二）</t>
  </si>
  <si>
    <t>高晨旭</t>
  </si>
  <si>
    <t>1999.03.24</t>
  </si>
  <si>
    <t>靖宇县特色产业服务中心</t>
  </si>
  <si>
    <t>财务会计</t>
  </si>
  <si>
    <t>曹滋灏</t>
  </si>
  <si>
    <t>2000.10.20</t>
  </si>
  <si>
    <t>靖宇县工业和信息化局</t>
  </si>
  <si>
    <t>靖宇县经济合作服务中心</t>
  </si>
  <si>
    <t>招商服务</t>
  </si>
  <si>
    <t>侯永佳</t>
  </si>
  <si>
    <t>1992.05.25</t>
  </si>
  <si>
    <t>靖宇县人民政府办公室</t>
  </si>
  <si>
    <t>靖宇县经济社会发展研究中心</t>
  </si>
  <si>
    <t>综合管理（一)</t>
  </si>
  <si>
    <t>杨旭</t>
  </si>
  <si>
    <t>1998.07.24</t>
  </si>
  <si>
    <t>中共靖宇县委办公室</t>
  </si>
  <si>
    <t>靖宇县保密技术服务中心</t>
  </si>
  <si>
    <t>文字综合（二）</t>
  </si>
  <si>
    <t>林小琪</t>
  </si>
  <si>
    <t>1999.03.08</t>
  </si>
  <si>
    <t>靖宇县县域经济发展服务中心</t>
  </si>
  <si>
    <t>文字综合</t>
  </si>
  <si>
    <t>王欣</t>
  </si>
  <si>
    <t>1996.03.06</t>
  </si>
  <si>
    <t>中共靖宇县委政法委员会</t>
  </si>
  <si>
    <t>靖宇县社会管理服务中心</t>
  </si>
  <si>
    <t>石金华</t>
  </si>
  <si>
    <t>1996.08.23</t>
  </si>
  <si>
    <t>中共靖宇县委统一战线工作部</t>
  </si>
  <si>
    <t>靖宇县宗教事务服务中心</t>
  </si>
  <si>
    <t>唐丽君</t>
  </si>
  <si>
    <t>1995.02.28</t>
  </si>
  <si>
    <t>中共靖宇县委机构编制委员会办公室</t>
  </si>
  <si>
    <t>靖宇县机构编制电子政务中心</t>
  </si>
  <si>
    <t>孙彬华</t>
  </si>
  <si>
    <t>1995.06.26</t>
  </si>
  <si>
    <t>靖宇县人力资源和社会保障局</t>
  </si>
  <si>
    <t>靖宇县人力资源和社会保障信息中心</t>
  </si>
  <si>
    <t>文员</t>
  </si>
  <si>
    <t>纪维汉</t>
  </si>
  <si>
    <t>1997.02.26</t>
  </si>
  <si>
    <t>靖宇县民政局</t>
  </si>
  <si>
    <t>靖宇县社会救助事业中心</t>
  </si>
  <si>
    <t>财务（一）</t>
  </si>
  <si>
    <t>臧延希</t>
  </si>
  <si>
    <t>1997.11.09</t>
  </si>
  <si>
    <t>靖宇县交通运输局</t>
  </si>
  <si>
    <t>靖宇县公路管理段</t>
  </si>
  <si>
    <t>工程管理</t>
  </si>
  <si>
    <t>2</t>
  </si>
  <si>
    <t>吴启源</t>
  </si>
  <si>
    <t>1998.03.10</t>
  </si>
  <si>
    <t>张雪</t>
  </si>
  <si>
    <t>1995.10.15</t>
  </si>
  <si>
    <t>靖宇县发展和改革局</t>
  </si>
  <si>
    <t>靖宇县普查中心</t>
  </si>
  <si>
    <t>普查调查员</t>
  </si>
  <si>
    <t>庄彦旭</t>
  </si>
  <si>
    <t>1995.10.29</t>
  </si>
  <si>
    <t>靖宇县经济信息中心</t>
  </si>
  <si>
    <t>会计</t>
  </si>
  <si>
    <t>代萌萌</t>
  </si>
  <si>
    <t>1997.07.20</t>
  </si>
  <si>
    <t>靖宇县审计局</t>
  </si>
  <si>
    <t>靖宇县审计中心</t>
  </si>
  <si>
    <t>张连铎</t>
  </si>
  <si>
    <t>1998.06.10</t>
  </si>
  <si>
    <t>靖宇县住房和城乡建设局</t>
  </si>
  <si>
    <t>靖宇县城市管理综合行政执法大队</t>
  </si>
  <si>
    <t>杨蕾</t>
  </si>
  <si>
    <t>1996.11.20</t>
  </si>
  <si>
    <t>王睿</t>
  </si>
  <si>
    <t>1997.01.12</t>
  </si>
  <si>
    <t>靖宇县房屋征收经办中心</t>
  </si>
  <si>
    <t>陈雨欣</t>
  </si>
  <si>
    <t>1998.05.17</t>
  </si>
  <si>
    <t>财务管理</t>
  </si>
  <si>
    <t>赵志远</t>
  </si>
  <si>
    <t>1998.10.11</t>
  </si>
  <si>
    <t>靖宇县机关事务服务中心</t>
  </si>
  <si>
    <t>靖宇县公务用车管理中心</t>
  </si>
  <si>
    <t>法律助理</t>
  </si>
  <si>
    <t>毕洪源</t>
  </si>
  <si>
    <t>1997.10.16</t>
  </si>
  <si>
    <t>计算机管理</t>
  </si>
  <si>
    <t>冷旭</t>
  </si>
  <si>
    <t>1998.10.06</t>
  </si>
  <si>
    <t>靖宇县扶贫开发工作领导小组办公室</t>
  </si>
  <si>
    <t>郑智馨</t>
  </si>
  <si>
    <t>1998.10.22</t>
  </si>
  <si>
    <t>计算机信息管理</t>
  </si>
  <si>
    <t>李程</t>
  </si>
  <si>
    <t>1997.02.23</t>
  </si>
  <si>
    <t>李金泽</t>
  </si>
  <si>
    <t>1994.02.17</t>
  </si>
  <si>
    <t>项目工程 综合管理</t>
  </si>
  <si>
    <t>丛建坤</t>
  </si>
  <si>
    <t>1996.03.10</t>
  </si>
  <si>
    <t>靖宇县移民服务中心</t>
  </si>
  <si>
    <t>杜莉</t>
  </si>
  <si>
    <t>1997.07.22</t>
  </si>
  <si>
    <t>靖宇县融媒体中心</t>
  </si>
  <si>
    <t>吕鑫忠</t>
  </si>
  <si>
    <t>1997.05.01</t>
  </si>
  <si>
    <t>靖宇县新城区开发服务中心</t>
  </si>
  <si>
    <t>孙宁</t>
  </si>
  <si>
    <t>1994.11.01</t>
  </si>
  <si>
    <t>靖宇县粮食储备供应服务中心</t>
  </si>
  <si>
    <t>肖鑫</t>
  </si>
  <si>
    <t>1997.11.18</t>
  </si>
  <si>
    <t>靖宇县残疾人联合会</t>
  </si>
  <si>
    <t>靖宇县残疾人就业服务中心</t>
  </si>
  <si>
    <t>财务科财务</t>
  </si>
  <si>
    <t>许耀文</t>
  </si>
  <si>
    <t>1997.11.13</t>
  </si>
  <si>
    <t>靖宇县卫生健康局</t>
  </si>
  <si>
    <t>靖宇县妇幼保健计划生育服务中心</t>
  </si>
  <si>
    <t>临床医生助理</t>
  </si>
  <si>
    <t>陈萦</t>
  </si>
  <si>
    <t>1999.05.30</t>
  </si>
  <si>
    <t>中医医生助理</t>
  </si>
  <si>
    <t>杨柳</t>
  </si>
  <si>
    <t>1998.03.06</t>
  </si>
  <si>
    <t>靖宇县社区卫生健康服务中心（靖宇县老龄工作服务中心）</t>
  </si>
  <si>
    <t>田地</t>
  </si>
  <si>
    <t>1997.11.02</t>
  </si>
  <si>
    <t>曹昕瑶</t>
  </si>
  <si>
    <t>1997.07.14</t>
  </si>
  <si>
    <t>靖宇县疾病预防控制中心</t>
  </si>
  <si>
    <t>检验员</t>
  </si>
  <si>
    <t>郎松平</t>
  </si>
  <si>
    <t>1996.01.04</t>
  </si>
  <si>
    <t>靖宇县中医院</t>
  </si>
  <si>
    <t>刘子硕</t>
  </si>
  <si>
    <t>1995.06.28</t>
  </si>
  <si>
    <t>靖宇县人民医院</t>
  </si>
  <si>
    <t>临床医生助理（一）</t>
  </si>
  <si>
    <t>3</t>
  </si>
  <si>
    <t>高欣欣</t>
  </si>
  <si>
    <t>1988.04.22</t>
  </si>
  <si>
    <t>中共靖宇县委党校</t>
  </si>
  <si>
    <t>理论教学教师</t>
  </si>
  <si>
    <t>石砾珉</t>
  </si>
  <si>
    <t>1994.09.18</t>
  </si>
  <si>
    <t>数据信息管理员</t>
  </si>
  <si>
    <t>王凯伦</t>
  </si>
  <si>
    <t>1995.06.14</t>
  </si>
  <si>
    <t>朴彦君</t>
  </si>
  <si>
    <t>1990.07.21</t>
  </si>
  <si>
    <t>王禹</t>
  </si>
  <si>
    <t>1993.08.08</t>
  </si>
  <si>
    <t>靖宇县法学会</t>
  </si>
  <si>
    <t>李琳</t>
  </si>
  <si>
    <t>1995.08.10</t>
  </si>
  <si>
    <t>王琦</t>
  </si>
  <si>
    <t>1986.04.25</t>
  </si>
  <si>
    <t>靖宇县婚姻登记处</t>
  </si>
  <si>
    <t>黄姗</t>
  </si>
  <si>
    <t>1996.01.03</t>
  </si>
  <si>
    <t>靖宇县农业农村局</t>
  </si>
  <si>
    <t>靖宇县农业技术推广中心</t>
  </si>
  <si>
    <t>信息技术员</t>
  </si>
  <si>
    <t>刘欢</t>
  </si>
  <si>
    <t>1988.08.25</t>
  </si>
  <si>
    <t>马晓龙</t>
  </si>
  <si>
    <t>1988.02.23</t>
  </si>
  <si>
    <t>王诗涵</t>
  </si>
  <si>
    <t>1997.02.01</t>
  </si>
  <si>
    <t>靖宇县科学技术协会</t>
  </si>
  <si>
    <t>王婉莹</t>
  </si>
  <si>
    <t>1995.04.25</t>
  </si>
  <si>
    <t>融媒体记者</t>
  </si>
  <si>
    <t>李彦隆</t>
  </si>
  <si>
    <t>1994.07.29</t>
  </si>
  <si>
    <t>刘美荣</t>
  </si>
  <si>
    <t>1991.03.12</t>
  </si>
  <si>
    <t>中共靖宇县委宣传部</t>
  </si>
  <si>
    <t>靖宇县互联网信息中心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</si>
</sst>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176" formatCode="0.00_ "/>
  </numFmts>
  <fonts count="25">
    <font>
      <sz val="11"/>
      <color theme="1"/>
      <name val="宋体"/>
      <charset val="134"/>
      <scheme val="minor"/>
    </font>
    <font>
      <sz val="14"/>
      <name val="宋体"/>
      <charset val="134"/>
      <scheme val="minor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b/>
      <sz val="22"/>
      <name val="宋体"/>
      <charset val="134"/>
      <scheme val="minor"/>
    </font>
    <font>
      <b/>
      <sz val="18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0.149967955565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1" fillId="12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1" borderId="3" applyNumberFormat="0" applyFont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20" fillId="21" borderId="8" applyNumberFormat="0" applyAlignment="0" applyProtection="0">
      <alignment vertical="center"/>
    </xf>
    <xf numFmtId="0" fontId="17" fillId="21" borderId="4" applyNumberFormat="0" applyAlignment="0" applyProtection="0">
      <alignment vertical="center"/>
    </xf>
    <xf numFmtId="0" fontId="22" fillId="27" borderId="9" applyNumberForma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</cellStyleXfs>
  <cellXfs count="21">
    <xf numFmtId="0" fontId="0" fillId="0" borderId="0" xfId="0"/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57"/>
  <sheetViews>
    <sheetView tabSelected="1" workbookViewId="0">
      <selection activeCell="A2" sqref="$A2:$XFD57"/>
    </sheetView>
  </sheetViews>
  <sheetFormatPr defaultColWidth="9" defaultRowHeight="22.5" customHeight="1"/>
  <cols>
    <col min="1" max="1" width="7.38333333333333" style="5" customWidth="1"/>
    <col min="2" max="2" width="9.5" style="5" customWidth="1"/>
    <col min="3" max="3" width="6.88333333333333" style="5" customWidth="1"/>
    <col min="4" max="4" width="12" style="5" customWidth="1"/>
    <col min="5" max="5" width="38.1083333333333" style="6" customWidth="1"/>
    <col min="6" max="6" width="38" style="6" customWidth="1"/>
    <col min="7" max="7" width="8.75" style="5" customWidth="1"/>
    <col min="8" max="8" width="21.25" style="5" customWidth="1"/>
    <col min="9" max="9" width="9.89166666666667" style="5" customWidth="1"/>
    <col min="10" max="12" width="8.25" style="7" customWidth="1"/>
    <col min="13" max="13" width="7.5" style="7" customWidth="1"/>
    <col min="14" max="16384" width="9" style="5"/>
  </cols>
  <sheetData>
    <row r="1" s="1" customFormat="1" ht="67" customHeight="1" spans="1:13">
      <c r="A1" s="8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ht="24.5" customHeight="1" spans="1:13">
      <c r="A2" s="10" t="s">
        <v>1</v>
      </c>
      <c r="B2" s="10" t="s">
        <v>2</v>
      </c>
      <c r="C2" s="10" t="s">
        <v>3</v>
      </c>
      <c r="D2" s="10" t="s">
        <v>4</v>
      </c>
      <c r="E2" s="11" t="s">
        <v>5</v>
      </c>
      <c r="F2" s="11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0" t="s">
        <v>11</v>
      </c>
      <c r="L2" s="10" t="s">
        <v>12</v>
      </c>
      <c r="M2" s="10" t="s">
        <v>13</v>
      </c>
    </row>
    <row r="3" s="2" customFormat="1" ht="24.5" customHeight="1" spans="1:13">
      <c r="A3" s="12">
        <v>1</v>
      </c>
      <c r="B3" s="13" t="s">
        <v>14</v>
      </c>
      <c r="C3" s="14" t="s">
        <v>15</v>
      </c>
      <c r="D3" s="14" t="s">
        <v>16</v>
      </c>
      <c r="E3" s="15" t="s">
        <v>17</v>
      </c>
      <c r="F3" s="15" t="s">
        <v>18</v>
      </c>
      <c r="G3" s="13">
        <v>50201</v>
      </c>
      <c r="H3" s="13" t="s">
        <v>19</v>
      </c>
      <c r="I3" s="14" t="s">
        <v>20</v>
      </c>
      <c r="J3" s="20">
        <v>63.85</v>
      </c>
      <c r="K3" s="20">
        <v>76.45</v>
      </c>
      <c r="L3" s="20">
        <f t="shared" ref="L3:L8" si="0">J3*0.5+K3*0.5</f>
        <v>70.15</v>
      </c>
      <c r="M3" s="17">
        <v>1</v>
      </c>
    </row>
    <row r="4" s="2" customFormat="1" ht="24.5" customHeight="1" spans="1:13">
      <c r="A4" s="12">
        <v>2</v>
      </c>
      <c r="B4" s="13" t="s">
        <v>21</v>
      </c>
      <c r="C4" s="14" t="s">
        <v>15</v>
      </c>
      <c r="D4" s="14" t="s">
        <v>22</v>
      </c>
      <c r="E4" s="15" t="s">
        <v>17</v>
      </c>
      <c r="F4" s="15" t="s">
        <v>18</v>
      </c>
      <c r="G4" s="13">
        <v>50202</v>
      </c>
      <c r="H4" s="13" t="s">
        <v>23</v>
      </c>
      <c r="I4" s="14" t="s">
        <v>20</v>
      </c>
      <c r="J4" s="20">
        <v>68.99</v>
      </c>
      <c r="K4" s="20">
        <v>82.96</v>
      </c>
      <c r="L4" s="20">
        <f t="shared" si="0"/>
        <v>75.975</v>
      </c>
      <c r="M4" s="17">
        <v>1</v>
      </c>
    </row>
    <row r="5" s="2" customFormat="1" ht="24.5" customHeight="1" spans="1:13">
      <c r="A5" s="12">
        <v>3</v>
      </c>
      <c r="B5" s="13" t="s">
        <v>24</v>
      </c>
      <c r="C5" s="14" t="s">
        <v>25</v>
      </c>
      <c r="D5" s="14" t="s">
        <v>26</v>
      </c>
      <c r="E5" s="15" t="s">
        <v>27</v>
      </c>
      <c r="F5" s="15" t="s">
        <v>28</v>
      </c>
      <c r="G5" s="13">
        <v>50301</v>
      </c>
      <c r="H5" s="13" t="s">
        <v>29</v>
      </c>
      <c r="I5" s="14" t="s">
        <v>20</v>
      </c>
      <c r="J5" s="20">
        <v>72.34</v>
      </c>
      <c r="K5" s="20">
        <v>80.29</v>
      </c>
      <c r="L5" s="20">
        <f t="shared" si="0"/>
        <v>76.315</v>
      </c>
      <c r="M5" s="17">
        <v>1</v>
      </c>
    </row>
    <row r="6" s="2" customFormat="1" ht="24.5" customHeight="1" spans="1:13">
      <c r="A6" s="12">
        <v>4</v>
      </c>
      <c r="B6" s="13" t="s">
        <v>30</v>
      </c>
      <c r="C6" s="14" t="s">
        <v>15</v>
      </c>
      <c r="D6" s="14" t="s">
        <v>31</v>
      </c>
      <c r="E6" s="15" t="s">
        <v>27</v>
      </c>
      <c r="F6" s="15" t="s">
        <v>28</v>
      </c>
      <c r="G6" s="13">
        <v>50302</v>
      </c>
      <c r="H6" s="13" t="s">
        <v>32</v>
      </c>
      <c r="I6" s="14" t="s">
        <v>20</v>
      </c>
      <c r="J6" s="20">
        <v>60.22</v>
      </c>
      <c r="K6" s="20">
        <v>81.9</v>
      </c>
      <c r="L6" s="20">
        <f t="shared" si="0"/>
        <v>71.06</v>
      </c>
      <c r="M6" s="14">
        <v>1</v>
      </c>
    </row>
    <row r="7" s="2" customFormat="1" ht="24.5" customHeight="1" spans="1:13">
      <c r="A7" s="12">
        <v>5</v>
      </c>
      <c r="B7" s="13" t="s">
        <v>33</v>
      </c>
      <c r="C7" s="14" t="s">
        <v>25</v>
      </c>
      <c r="D7" s="14" t="s">
        <v>34</v>
      </c>
      <c r="E7" s="15" t="s">
        <v>35</v>
      </c>
      <c r="F7" s="15" t="s">
        <v>35</v>
      </c>
      <c r="G7" s="13">
        <v>50401</v>
      </c>
      <c r="H7" s="13" t="s">
        <v>36</v>
      </c>
      <c r="I7" s="14" t="s">
        <v>20</v>
      </c>
      <c r="J7" s="20">
        <v>66.44</v>
      </c>
      <c r="K7" s="20">
        <v>75.2</v>
      </c>
      <c r="L7" s="20">
        <f t="shared" si="0"/>
        <v>70.82</v>
      </c>
      <c r="M7" s="17">
        <v>1</v>
      </c>
    </row>
    <row r="8" s="2" customFormat="1" ht="24.5" customHeight="1" spans="1:13">
      <c r="A8" s="12">
        <v>6</v>
      </c>
      <c r="B8" s="13" t="s">
        <v>37</v>
      </c>
      <c r="C8" s="14" t="s">
        <v>25</v>
      </c>
      <c r="D8" s="14" t="s">
        <v>38</v>
      </c>
      <c r="E8" s="15" t="s">
        <v>39</v>
      </c>
      <c r="F8" s="15" t="s">
        <v>40</v>
      </c>
      <c r="G8" s="13">
        <v>50501</v>
      </c>
      <c r="H8" s="13" t="s">
        <v>41</v>
      </c>
      <c r="I8" s="14" t="s">
        <v>20</v>
      </c>
      <c r="J8" s="20">
        <v>59.19</v>
      </c>
      <c r="K8" s="20">
        <v>78.3</v>
      </c>
      <c r="L8" s="20">
        <f t="shared" si="0"/>
        <v>68.745</v>
      </c>
      <c r="M8" s="14">
        <v>1</v>
      </c>
    </row>
    <row r="9" s="2" customFormat="1" ht="24.5" customHeight="1" spans="1:13">
      <c r="A9" s="12">
        <v>7</v>
      </c>
      <c r="B9" s="14" t="s">
        <v>42</v>
      </c>
      <c r="C9" s="14" t="s">
        <v>25</v>
      </c>
      <c r="D9" s="16" t="s">
        <v>43</v>
      </c>
      <c r="E9" s="15" t="s">
        <v>44</v>
      </c>
      <c r="F9" s="15" t="s">
        <v>45</v>
      </c>
      <c r="G9" s="17">
        <v>50601</v>
      </c>
      <c r="H9" s="15" t="s">
        <v>46</v>
      </c>
      <c r="I9" s="15">
        <v>1</v>
      </c>
      <c r="J9" s="20"/>
      <c r="K9" s="20">
        <v>82.57</v>
      </c>
      <c r="L9" s="20">
        <f>K9</f>
        <v>82.57</v>
      </c>
      <c r="M9" s="14">
        <v>1</v>
      </c>
    </row>
    <row r="10" s="2" customFormat="1" ht="24.5" customHeight="1" spans="1:13">
      <c r="A10" s="12">
        <v>8</v>
      </c>
      <c r="B10" s="13" t="s">
        <v>47</v>
      </c>
      <c r="C10" s="14" t="s">
        <v>15</v>
      </c>
      <c r="D10" s="14" t="s">
        <v>48</v>
      </c>
      <c r="E10" s="15" t="s">
        <v>49</v>
      </c>
      <c r="F10" s="15" t="s">
        <v>50</v>
      </c>
      <c r="G10" s="13">
        <v>50702</v>
      </c>
      <c r="H10" s="13" t="s">
        <v>51</v>
      </c>
      <c r="I10" s="14" t="s">
        <v>20</v>
      </c>
      <c r="J10" s="20">
        <v>68.8</v>
      </c>
      <c r="K10" s="20">
        <v>84.72</v>
      </c>
      <c r="L10" s="20">
        <f>J10*0.5+K10*0.5</f>
        <v>76.76</v>
      </c>
      <c r="M10" s="17">
        <v>1</v>
      </c>
    </row>
    <row r="11" s="2" customFormat="1" ht="24.5" customHeight="1" spans="1:13">
      <c r="A11" s="12">
        <v>9</v>
      </c>
      <c r="B11" s="13" t="s">
        <v>52</v>
      </c>
      <c r="C11" s="14" t="s">
        <v>15</v>
      </c>
      <c r="D11" s="14" t="s">
        <v>53</v>
      </c>
      <c r="E11" s="15" t="s">
        <v>49</v>
      </c>
      <c r="F11" s="15" t="s">
        <v>54</v>
      </c>
      <c r="G11" s="13">
        <v>50801</v>
      </c>
      <c r="H11" s="13" t="s">
        <v>55</v>
      </c>
      <c r="I11" s="14" t="s">
        <v>20</v>
      </c>
      <c r="J11" s="20">
        <v>82.57</v>
      </c>
      <c r="K11" s="20">
        <v>80.56</v>
      </c>
      <c r="L11" s="20">
        <f>J11*0.5+K11*0.5</f>
        <v>81.565</v>
      </c>
      <c r="M11" s="17">
        <v>1</v>
      </c>
    </row>
    <row r="12" s="2" customFormat="1" ht="24.5" customHeight="1" spans="1:13">
      <c r="A12" s="12">
        <v>10</v>
      </c>
      <c r="B12" s="13" t="s">
        <v>56</v>
      </c>
      <c r="C12" s="14" t="s">
        <v>15</v>
      </c>
      <c r="D12" s="14" t="s">
        <v>57</v>
      </c>
      <c r="E12" s="15" t="s">
        <v>58</v>
      </c>
      <c r="F12" s="15" t="s">
        <v>59</v>
      </c>
      <c r="G12" s="13">
        <v>50901</v>
      </c>
      <c r="H12" s="13" t="s">
        <v>55</v>
      </c>
      <c r="I12" s="14" t="s">
        <v>20</v>
      </c>
      <c r="J12" s="20">
        <v>75.19</v>
      </c>
      <c r="K12" s="20">
        <v>86.02</v>
      </c>
      <c r="L12" s="20">
        <f>J12*0.5+K12*0.5</f>
        <v>80.605</v>
      </c>
      <c r="M12" s="17">
        <v>1</v>
      </c>
    </row>
    <row r="13" s="2" customFormat="1" ht="24.5" customHeight="1" spans="1:13">
      <c r="A13" s="12">
        <v>11</v>
      </c>
      <c r="B13" s="13" t="s">
        <v>60</v>
      </c>
      <c r="C13" s="14" t="s">
        <v>15</v>
      </c>
      <c r="D13" s="14" t="s">
        <v>61</v>
      </c>
      <c r="E13" s="15" t="s">
        <v>62</v>
      </c>
      <c r="F13" s="15" t="s">
        <v>63</v>
      </c>
      <c r="G13" s="13">
        <v>51001</v>
      </c>
      <c r="H13" s="13" t="s">
        <v>55</v>
      </c>
      <c r="I13" s="14" t="s">
        <v>20</v>
      </c>
      <c r="J13" s="20">
        <v>66.5</v>
      </c>
      <c r="K13" s="20">
        <v>78.67</v>
      </c>
      <c r="L13" s="20">
        <f>J13*0.5+K13*0.5</f>
        <v>72.585</v>
      </c>
      <c r="M13" s="14">
        <v>1</v>
      </c>
    </row>
    <row r="14" s="2" customFormat="1" ht="24.5" customHeight="1" spans="1:13">
      <c r="A14" s="12">
        <v>12</v>
      </c>
      <c r="B14" s="13" t="s">
        <v>64</v>
      </c>
      <c r="C14" s="14" t="s">
        <v>15</v>
      </c>
      <c r="D14" s="14" t="s">
        <v>65</v>
      </c>
      <c r="E14" s="15" t="s">
        <v>66</v>
      </c>
      <c r="F14" s="15" t="s">
        <v>67</v>
      </c>
      <c r="G14" s="13">
        <v>51202</v>
      </c>
      <c r="H14" s="13" t="s">
        <v>51</v>
      </c>
      <c r="I14" s="14" t="s">
        <v>20</v>
      </c>
      <c r="J14" s="20">
        <v>75.15</v>
      </c>
      <c r="K14" s="20">
        <v>80.1</v>
      </c>
      <c r="L14" s="20">
        <f>J14*0.5+K14*0.5</f>
        <v>77.625</v>
      </c>
      <c r="M14" s="17">
        <v>1</v>
      </c>
    </row>
    <row r="15" s="2" customFormat="1" ht="24.5" customHeight="1" spans="1:13">
      <c r="A15" s="12">
        <v>13</v>
      </c>
      <c r="B15" s="14" t="s">
        <v>68</v>
      </c>
      <c r="C15" s="14" t="s">
        <v>15</v>
      </c>
      <c r="D15" s="16" t="s">
        <v>69</v>
      </c>
      <c r="E15" s="15" t="s">
        <v>70</v>
      </c>
      <c r="F15" s="15" t="s">
        <v>71</v>
      </c>
      <c r="G15" s="17">
        <v>51301</v>
      </c>
      <c r="H15" s="15" t="s">
        <v>72</v>
      </c>
      <c r="I15" s="15">
        <v>1</v>
      </c>
      <c r="J15" s="20"/>
      <c r="K15" s="20">
        <v>83.97</v>
      </c>
      <c r="L15" s="20">
        <f>K15</f>
        <v>83.97</v>
      </c>
      <c r="M15" s="14">
        <v>1</v>
      </c>
    </row>
    <row r="16" s="2" customFormat="1" ht="24.5" customHeight="1" spans="1:13">
      <c r="A16" s="12">
        <v>14</v>
      </c>
      <c r="B16" s="13" t="s">
        <v>73</v>
      </c>
      <c r="C16" s="14" t="s">
        <v>25</v>
      </c>
      <c r="D16" s="14" t="s">
        <v>74</v>
      </c>
      <c r="E16" s="15" t="s">
        <v>75</v>
      </c>
      <c r="F16" s="15" t="s">
        <v>76</v>
      </c>
      <c r="G16" s="13">
        <v>51401</v>
      </c>
      <c r="H16" s="13" t="s">
        <v>77</v>
      </c>
      <c r="I16" s="14" t="s">
        <v>20</v>
      </c>
      <c r="J16" s="20">
        <v>72.93</v>
      </c>
      <c r="K16" s="20">
        <v>74.59</v>
      </c>
      <c r="L16" s="20">
        <f t="shared" ref="L16:L57" si="1">J16*0.5+K16*0.5</f>
        <v>73.76</v>
      </c>
      <c r="M16" s="17">
        <v>1</v>
      </c>
    </row>
    <row r="17" s="2" customFormat="1" ht="24.5" customHeight="1" spans="1:13">
      <c r="A17" s="12">
        <v>15</v>
      </c>
      <c r="B17" s="13" t="s">
        <v>78</v>
      </c>
      <c r="C17" s="14" t="s">
        <v>25</v>
      </c>
      <c r="D17" s="14" t="s">
        <v>79</v>
      </c>
      <c r="E17" s="15" t="s">
        <v>80</v>
      </c>
      <c r="F17" s="15" t="s">
        <v>81</v>
      </c>
      <c r="G17" s="13">
        <v>52101</v>
      </c>
      <c r="H17" s="13" t="s">
        <v>82</v>
      </c>
      <c r="I17" s="14" t="s">
        <v>83</v>
      </c>
      <c r="J17" s="20">
        <v>70.66</v>
      </c>
      <c r="K17" s="20">
        <v>80.56</v>
      </c>
      <c r="L17" s="20">
        <f t="shared" si="1"/>
        <v>75.61</v>
      </c>
      <c r="M17" s="17">
        <v>1</v>
      </c>
    </row>
    <row r="18" s="2" customFormat="1" ht="24.5" customHeight="1" spans="1:13">
      <c r="A18" s="12">
        <v>16</v>
      </c>
      <c r="B18" s="13" t="s">
        <v>84</v>
      </c>
      <c r="C18" s="14" t="s">
        <v>25</v>
      </c>
      <c r="D18" s="14" t="s">
        <v>85</v>
      </c>
      <c r="E18" s="15" t="s">
        <v>80</v>
      </c>
      <c r="F18" s="15" t="s">
        <v>81</v>
      </c>
      <c r="G18" s="13">
        <v>52101</v>
      </c>
      <c r="H18" s="13" t="s">
        <v>82</v>
      </c>
      <c r="I18" s="14" t="s">
        <v>83</v>
      </c>
      <c r="J18" s="20">
        <v>64.07</v>
      </c>
      <c r="K18" s="20">
        <v>77.29</v>
      </c>
      <c r="L18" s="20">
        <f t="shared" si="1"/>
        <v>70.68</v>
      </c>
      <c r="M18" s="17">
        <v>2</v>
      </c>
    </row>
    <row r="19" s="2" customFormat="1" ht="24.5" customHeight="1" spans="1:13">
      <c r="A19" s="12">
        <v>17</v>
      </c>
      <c r="B19" s="13" t="s">
        <v>86</v>
      </c>
      <c r="C19" s="14" t="s">
        <v>15</v>
      </c>
      <c r="D19" s="14" t="s">
        <v>87</v>
      </c>
      <c r="E19" s="15" t="s">
        <v>88</v>
      </c>
      <c r="F19" s="15" t="s">
        <v>89</v>
      </c>
      <c r="G19" s="13">
        <v>52301</v>
      </c>
      <c r="H19" s="13" t="s">
        <v>90</v>
      </c>
      <c r="I19" s="14" t="s">
        <v>20</v>
      </c>
      <c r="J19" s="20">
        <v>72.5</v>
      </c>
      <c r="K19" s="20">
        <v>80.47</v>
      </c>
      <c r="L19" s="20">
        <f t="shared" si="1"/>
        <v>76.485</v>
      </c>
      <c r="M19" s="17">
        <v>1</v>
      </c>
    </row>
    <row r="20" s="2" customFormat="1" ht="24.5" customHeight="1" spans="1:13">
      <c r="A20" s="12">
        <v>18</v>
      </c>
      <c r="B20" s="13" t="s">
        <v>91</v>
      </c>
      <c r="C20" s="14" t="s">
        <v>25</v>
      </c>
      <c r="D20" s="14" t="s">
        <v>92</v>
      </c>
      <c r="E20" s="15" t="s">
        <v>88</v>
      </c>
      <c r="F20" s="15" t="s">
        <v>93</v>
      </c>
      <c r="G20" s="13">
        <v>52401</v>
      </c>
      <c r="H20" s="13" t="s">
        <v>94</v>
      </c>
      <c r="I20" s="14" t="s">
        <v>20</v>
      </c>
      <c r="J20" s="20">
        <v>68.21</v>
      </c>
      <c r="K20" s="20">
        <v>81.55</v>
      </c>
      <c r="L20" s="20">
        <f t="shared" si="1"/>
        <v>74.88</v>
      </c>
      <c r="M20" s="14">
        <v>1</v>
      </c>
    </row>
    <row r="21" ht="24.5" customHeight="1" spans="1:13">
      <c r="A21" s="12">
        <v>19</v>
      </c>
      <c r="B21" s="13" t="s">
        <v>95</v>
      </c>
      <c r="C21" s="14" t="s">
        <v>15</v>
      </c>
      <c r="D21" s="14" t="s">
        <v>96</v>
      </c>
      <c r="E21" s="15" t="s">
        <v>97</v>
      </c>
      <c r="F21" s="15" t="s">
        <v>98</v>
      </c>
      <c r="G21" s="13">
        <v>52502</v>
      </c>
      <c r="H21" s="13" t="s">
        <v>55</v>
      </c>
      <c r="I21" s="14" t="s">
        <v>20</v>
      </c>
      <c r="J21" s="20">
        <v>57.87</v>
      </c>
      <c r="K21" s="20">
        <v>77.24</v>
      </c>
      <c r="L21" s="20">
        <f t="shared" si="1"/>
        <v>67.555</v>
      </c>
      <c r="M21" s="17">
        <v>1</v>
      </c>
    </row>
    <row r="22" s="2" customFormat="1" ht="24.5" customHeight="1" spans="1:13">
      <c r="A22" s="12">
        <v>20</v>
      </c>
      <c r="B22" s="13" t="s">
        <v>99</v>
      </c>
      <c r="C22" s="14" t="s">
        <v>25</v>
      </c>
      <c r="D22" s="14" t="s">
        <v>100</v>
      </c>
      <c r="E22" s="15" t="s">
        <v>101</v>
      </c>
      <c r="F22" s="15" t="s">
        <v>102</v>
      </c>
      <c r="G22" s="13">
        <v>52701</v>
      </c>
      <c r="H22" s="13" t="s">
        <v>82</v>
      </c>
      <c r="I22" s="14" t="s">
        <v>83</v>
      </c>
      <c r="J22" s="20">
        <v>71.55</v>
      </c>
      <c r="K22" s="20">
        <v>79.35</v>
      </c>
      <c r="L22" s="20">
        <f t="shared" si="1"/>
        <v>75.45</v>
      </c>
      <c r="M22" s="17">
        <v>1</v>
      </c>
    </row>
    <row r="23" ht="24.5" customHeight="1" spans="1:13">
      <c r="A23" s="12">
        <v>21</v>
      </c>
      <c r="B23" s="13" t="s">
        <v>103</v>
      </c>
      <c r="C23" s="14" t="s">
        <v>15</v>
      </c>
      <c r="D23" s="14" t="s">
        <v>104</v>
      </c>
      <c r="E23" s="15" t="s">
        <v>101</v>
      </c>
      <c r="F23" s="15" t="s">
        <v>102</v>
      </c>
      <c r="G23" s="13">
        <v>52701</v>
      </c>
      <c r="H23" s="13" t="s">
        <v>82</v>
      </c>
      <c r="I23" s="14" t="s">
        <v>83</v>
      </c>
      <c r="J23" s="20">
        <v>58.41</v>
      </c>
      <c r="K23" s="20">
        <v>77.64</v>
      </c>
      <c r="L23" s="20">
        <f t="shared" si="1"/>
        <v>68.025</v>
      </c>
      <c r="M23" s="17">
        <v>2</v>
      </c>
    </row>
    <row r="24" s="2" customFormat="1" ht="24.5" customHeight="1" spans="1:13">
      <c r="A24" s="12">
        <v>22</v>
      </c>
      <c r="B24" s="13" t="s">
        <v>105</v>
      </c>
      <c r="C24" s="18" t="s">
        <v>25</v>
      </c>
      <c r="D24" s="18" t="s">
        <v>106</v>
      </c>
      <c r="E24" s="19" t="s">
        <v>101</v>
      </c>
      <c r="F24" s="19" t="s">
        <v>107</v>
      </c>
      <c r="G24" s="13">
        <v>52801</v>
      </c>
      <c r="H24" s="13" t="s">
        <v>55</v>
      </c>
      <c r="I24" s="18" t="s">
        <v>20</v>
      </c>
      <c r="J24" s="20">
        <v>70.76</v>
      </c>
      <c r="K24" s="20">
        <v>72.28</v>
      </c>
      <c r="L24" s="20">
        <f t="shared" si="1"/>
        <v>71.52</v>
      </c>
      <c r="M24" s="14">
        <v>2</v>
      </c>
    </row>
    <row r="25" ht="24.5" customHeight="1" spans="1:13">
      <c r="A25" s="12">
        <v>23</v>
      </c>
      <c r="B25" s="13" t="s">
        <v>108</v>
      </c>
      <c r="C25" s="14" t="s">
        <v>15</v>
      </c>
      <c r="D25" s="14" t="s">
        <v>109</v>
      </c>
      <c r="E25" s="15" t="s">
        <v>101</v>
      </c>
      <c r="F25" s="15" t="s">
        <v>107</v>
      </c>
      <c r="G25" s="13">
        <v>52802</v>
      </c>
      <c r="H25" s="13" t="s">
        <v>110</v>
      </c>
      <c r="I25" s="14" t="s">
        <v>20</v>
      </c>
      <c r="J25" s="20">
        <v>52.02</v>
      </c>
      <c r="K25" s="20">
        <v>77.39</v>
      </c>
      <c r="L25" s="20">
        <f t="shared" si="1"/>
        <v>64.705</v>
      </c>
      <c r="M25" s="14">
        <v>1</v>
      </c>
    </row>
    <row r="26" s="2" customFormat="1" ht="24.5" customHeight="1" spans="1:13">
      <c r="A26" s="12">
        <v>24</v>
      </c>
      <c r="B26" s="13" t="s">
        <v>111</v>
      </c>
      <c r="C26" s="14" t="s">
        <v>25</v>
      </c>
      <c r="D26" s="14" t="s">
        <v>112</v>
      </c>
      <c r="E26" s="15" t="s">
        <v>113</v>
      </c>
      <c r="F26" s="15" t="s">
        <v>114</v>
      </c>
      <c r="G26" s="13">
        <v>52901</v>
      </c>
      <c r="H26" s="13" t="s">
        <v>115</v>
      </c>
      <c r="I26" s="14" t="s">
        <v>20</v>
      </c>
      <c r="J26" s="20">
        <v>59.1</v>
      </c>
      <c r="K26" s="20">
        <v>80.7</v>
      </c>
      <c r="L26" s="20">
        <f t="shared" si="1"/>
        <v>69.9</v>
      </c>
      <c r="M26" s="17">
        <v>1</v>
      </c>
    </row>
    <row r="27" ht="24.5" customHeight="1" spans="1:13">
      <c r="A27" s="12">
        <v>25</v>
      </c>
      <c r="B27" s="13" t="s">
        <v>116</v>
      </c>
      <c r="C27" s="14" t="s">
        <v>25</v>
      </c>
      <c r="D27" s="14" t="s">
        <v>117</v>
      </c>
      <c r="E27" s="15" t="s">
        <v>113</v>
      </c>
      <c r="F27" s="15" t="s">
        <v>114</v>
      </c>
      <c r="G27" s="13">
        <v>52902</v>
      </c>
      <c r="H27" s="13" t="s">
        <v>118</v>
      </c>
      <c r="I27" s="14" t="s">
        <v>20</v>
      </c>
      <c r="J27" s="20">
        <v>63.08</v>
      </c>
      <c r="K27" s="20">
        <v>78.12</v>
      </c>
      <c r="L27" s="20">
        <f t="shared" si="1"/>
        <v>70.6</v>
      </c>
      <c r="M27" s="14">
        <v>1</v>
      </c>
    </row>
    <row r="28" ht="24.5" customHeight="1" spans="1:13">
      <c r="A28" s="12">
        <v>26</v>
      </c>
      <c r="B28" s="13" t="s">
        <v>119</v>
      </c>
      <c r="C28" s="14" t="s">
        <v>15</v>
      </c>
      <c r="D28" s="14" t="s">
        <v>120</v>
      </c>
      <c r="E28" s="15" t="s">
        <v>121</v>
      </c>
      <c r="F28" s="15" t="s">
        <v>121</v>
      </c>
      <c r="G28" s="13">
        <v>53001</v>
      </c>
      <c r="H28" s="13" t="s">
        <v>94</v>
      </c>
      <c r="I28" s="14" t="s">
        <v>20</v>
      </c>
      <c r="J28" s="20">
        <v>67.98</v>
      </c>
      <c r="K28" s="20">
        <v>78.28</v>
      </c>
      <c r="L28" s="20">
        <f t="shared" si="1"/>
        <v>73.13</v>
      </c>
      <c r="M28" s="17">
        <v>1</v>
      </c>
    </row>
    <row r="29" s="3" customFormat="1" ht="24.5" customHeight="1" spans="1:13">
      <c r="A29" s="12">
        <v>27</v>
      </c>
      <c r="B29" s="13" t="s">
        <v>122</v>
      </c>
      <c r="C29" s="14" t="s">
        <v>25</v>
      </c>
      <c r="D29" s="14" t="s">
        <v>123</v>
      </c>
      <c r="E29" s="15" t="s">
        <v>121</v>
      </c>
      <c r="F29" s="15" t="s">
        <v>121</v>
      </c>
      <c r="G29" s="13">
        <v>53002</v>
      </c>
      <c r="H29" s="13" t="s">
        <v>124</v>
      </c>
      <c r="I29" s="14" t="s">
        <v>20</v>
      </c>
      <c r="J29" s="20">
        <v>83.55</v>
      </c>
      <c r="K29" s="20">
        <v>82.68</v>
      </c>
      <c r="L29" s="20">
        <f t="shared" si="1"/>
        <v>83.115</v>
      </c>
      <c r="M29" s="17">
        <v>1</v>
      </c>
    </row>
    <row r="30" s="2" customFormat="1" ht="24.5" customHeight="1" spans="1:13">
      <c r="A30" s="12">
        <v>28</v>
      </c>
      <c r="B30" s="13" t="s">
        <v>125</v>
      </c>
      <c r="C30" s="14" t="s">
        <v>25</v>
      </c>
      <c r="D30" s="14" t="s">
        <v>126</v>
      </c>
      <c r="E30" s="15" t="s">
        <v>121</v>
      </c>
      <c r="F30" s="15" t="s">
        <v>121</v>
      </c>
      <c r="G30" s="13">
        <v>53003</v>
      </c>
      <c r="H30" s="13" t="s">
        <v>55</v>
      </c>
      <c r="I30" s="14" t="s">
        <v>20</v>
      </c>
      <c r="J30" s="20">
        <v>69.4</v>
      </c>
      <c r="K30" s="20">
        <v>81.3</v>
      </c>
      <c r="L30" s="20">
        <f t="shared" si="1"/>
        <v>75.35</v>
      </c>
      <c r="M30" s="17">
        <v>1</v>
      </c>
    </row>
    <row r="31" s="2" customFormat="1" ht="24.5" customHeight="1" spans="1:13">
      <c r="A31" s="12">
        <v>29</v>
      </c>
      <c r="B31" s="13" t="s">
        <v>127</v>
      </c>
      <c r="C31" s="14" t="s">
        <v>25</v>
      </c>
      <c r="D31" s="14" t="s">
        <v>128</v>
      </c>
      <c r="E31" s="15" t="s">
        <v>121</v>
      </c>
      <c r="F31" s="15" t="s">
        <v>121</v>
      </c>
      <c r="G31" s="13">
        <v>53004</v>
      </c>
      <c r="H31" s="13" t="s">
        <v>129</v>
      </c>
      <c r="I31" s="14" t="s">
        <v>20</v>
      </c>
      <c r="J31" s="20">
        <v>69.64</v>
      </c>
      <c r="K31" s="20">
        <v>81.22</v>
      </c>
      <c r="L31" s="20">
        <f t="shared" si="1"/>
        <v>75.43</v>
      </c>
      <c r="M31" s="14">
        <v>1</v>
      </c>
    </row>
    <row r="32" s="4" customFormat="1" ht="24.5" customHeight="1" spans="1:13">
      <c r="A32" s="12">
        <v>30</v>
      </c>
      <c r="B32" s="13" t="s">
        <v>130</v>
      </c>
      <c r="C32" s="14" t="s">
        <v>25</v>
      </c>
      <c r="D32" s="14" t="s">
        <v>131</v>
      </c>
      <c r="E32" s="15" t="s">
        <v>132</v>
      </c>
      <c r="F32" s="15" t="s">
        <v>132</v>
      </c>
      <c r="G32" s="13">
        <v>53201</v>
      </c>
      <c r="H32" s="13" t="s">
        <v>82</v>
      </c>
      <c r="I32" s="14" t="s">
        <v>20</v>
      </c>
      <c r="J32" s="20">
        <v>56.74</v>
      </c>
      <c r="K32" s="20">
        <v>69.7</v>
      </c>
      <c r="L32" s="20">
        <f t="shared" si="1"/>
        <v>63.22</v>
      </c>
      <c r="M32" s="17">
        <v>1</v>
      </c>
    </row>
    <row r="33" s="3" customFormat="1" ht="24.5" customHeight="1" spans="1:13">
      <c r="A33" s="12">
        <v>31</v>
      </c>
      <c r="B33" s="13" t="s">
        <v>133</v>
      </c>
      <c r="C33" s="14" t="s">
        <v>15</v>
      </c>
      <c r="D33" s="14" t="s">
        <v>134</v>
      </c>
      <c r="E33" s="15" t="s">
        <v>135</v>
      </c>
      <c r="F33" s="15" t="s">
        <v>135</v>
      </c>
      <c r="G33" s="13">
        <v>53301</v>
      </c>
      <c r="H33" s="13" t="s">
        <v>94</v>
      </c>
      <c r="I33" s="14" t="s">
        <v>20</v>
      </c>
      <c r="J33" s="20">
        <v>75.91</v>
      </c>
      <c r="K33" s="20">
        <v>84.03</v>
      </c>
      <c r="L33" s="20">
        <f t="shared" si="1"/>
        <v>79.97</v>
      </c>
      <c r="M33" s="17">
        <v>1</v>
      </c>
    </row>
    <row r="34" s="3" customFormat="1" ht="24.5" customHeight="1" spans="1:13">
      <c r="A34" s="12">
        <v>32</v>
      </c>
      <c r="B34" s="13" t="s">
        <v>136</v>
      </c>
      <c r="C34" s="14" t="s">
        <v>25</v>
      </c>
      <c r="D34" s="14" t="s">
        <v>137</v>
      </c>
      <c r="E34" s="15" t="s">
        <v>138</v>
      </c>
      <c r="F34" s="15" t="s">
        <v>138</v>
      </c>
      <c r="G34" s="13">
        <v>53401</v>
      </c>
      <c r="H34" s="13" t="s">
        <v>82</v>
      </c>
      <c r="I34" s="14" t="s">
        <v>20</v>
      </c>
      <c r="J34" s="20">
        <v>58.74</v>
      </c>
      <c r="K34" s="20">
        <v>73.89</v>
      </c>
      <c r="L34" s="20">
        <f t="shared" si="1"/>
        <v>66.315</v>
      </c>
      <c r="M34" s="17">
        <v>1</v>
      </c>
    </row>
    <row r="35" s="3" customFormat="1" ht="24.5" customHeight="1" spans="1:13">
      <c r="A35" s="12">
        <v>33</v>
      </c>
      <c r="B35" s="13" t="s">
        <v>139</v>
      </c>
      <c r="C35" s="14" t="s">
        <v>15</v>
      </c>
      <c r="D35" s="14" t="s">
        <v>140</v>
      </c>
      <c r="E35" s="15" t="s">
        <v>141</v>
      </c>
      <c r="F35" s="15" t="s">
        <v>141</v>
      </c>
      <c r="G35" s="13">
        <v>53501</v>
      </c>
      <c r="H35" s="13" t="s">
        <v>94</v>
      </c>
      <c r="I35" s="14" t="s">
        <v>20</v>
      </c>
      <c r="J35" s="20">
        <v>62.59</v>
      </c>
      <c r="K35" s="20">
        <v>78.65</v>
      </c>
      <c r="L35" s="20">
        <f t="shared" si="1"/>
        <v>70.62</v>
      </c>
      <c r="M35" s="17">
        <v>1</v>
      </c>
    </row>
    <row r="36" s="3" customFormat="1" ht="24.5" customHeight="1" spans="1:13">
      <c r="A36" s="12">
        <v>34</v>
      </c>
      <c r="B36" s="13" t="s">
        <v>142</v>
      </c>
      <c r="C36" s="14" t="s">
        <v>15</v>
      </c>
      <c r="D36" s="14" t="s">
        <v>143</v>
      </c>
      <c r="E36" s="15" t="s">
        <v>144</v>
      </c>
      <c r="F36" s="15" t="s">
        <v>145</v>
      </c>
      <c r="G36" s="13">
        <v>53601</v>
      </c>
      <c r="H36" s="13" t="s">
        <v>146</v>
      </c>
      <c r="I36" s="14" t="s">
        <v>20</v>
      </c>
      <c r="J36" s="20">
        <v>52.46</v>
      </c>
      <c r="K36" s="20">
        <v>73.03</v>
      </c>
      <c r="L36" s="20">
        <f t="shared" si="1"/>
        <v>62.745</v>
      </c>
      <c r="M36" s="17">
        <v>1</v>
      </c>
    </row>
    <row r="37" s="3" customFormat="1" ht="24.5" customHeight="1" spans="1:13">
      <c r="A37" s="12">
        <v>35</v>
      </c>
      <c r="B37" s="14" t="s">
        <v>147</v>
      </c>
      <c r="C37" s="14" t="s">
        <v>15</v>
      </c>
      <c r="D37" s="16" t="s">
        <v>148</v>
      </c>
      <c r="E37" s="15" t="s">
        <v>149</v>
      </c>
      <c r="F37" s="15" t="s">
        <v>150</v>
      </c>
      <c r="G37" s="17">
        <v>53701</v>
      </c>
      <c r="H37" s="15" t="s">
        <v>151</v>
      </c>
      <c r="I37" s="15" t="s">
        <v>20</v>
      </c>
      <c r="J37" s="20">
        <v>79.78</v>
      </c>
      <c r="K37" s="20">
        <v>72.56</v>
      </c>
      <c r="L37" s="20">
        <f t="shared" si="1"/>
        <v>76.17</v>
      </c>
      <c r="M37" s="14">
        <v>1</v>
      </c>
    </row>
    <row r="38" s="4" customFormat="1" ht="24.5" customHeight="1" spans="1:13">
      <c r="A38" s="12">
        <v>36</v>
      </c>
      <c r="B38" s="14" t="s">
        <v>152</v>
      </c>
      <c r="C38" s="14" t="s">
        <v>15</v>
      </c>
      <c r="D38" s="16" t="s">
        <v>153</v>
      </c>
      <c r="E38" s="15" t="s">
        <v>149</v>
      </c>
      <c r="F38" s="15" t="s">
        <v>150</v>
      </c>
      <c r="G38" s="17">
        <v>53702</v>
      </c>
      <c r="H38" s="15" t="s">
        <v>154</v>
      </c>
      <c r="I38" s="15" t="s">
        <v>20</v>
      </c>
      <c r="J38" s="20">
        <v>57.43</v>
      </c>
      <c r="K38" s="20">
        <v>69.11</v>
      </c>
      <c r="L38" s="20">
        <f t="shared" si="1"/>
        <v>63.27</v>
      </c>
      <c r="M38" s="14">
        <v>1</v>
      </c>
    </row>
    <row r="39" s="4" customFormat="1" ht="24.5" customHeight="1" spans="1:13">
      <c r="A39" s="12">
        <v>37</v>
      </c>
      <c r="B39" s="13" t="s">
        <v>155</v>
      </c>
      <c r="C39" s="18" t="s">
        <v>15</v>
      </c>
      <c r="D39" s="18" t="s">
        <v>156</v>
      </c>
      <c r="E39" s="19" t="s">
        <v>149</v>
      </c>
      <c r="F39" s="19" t="s">
        <v>157</v>
      </c>
      <c r="G39" s="13">
        <v>53801</v>
      </c>
      <c r="H39" s="13" t="s">
        <v>55</v>
      </c>
      <c r="I39" s="18" t="s">
        <v>83</v>
      </c>
      <c r="J39" s="20">
        <v>71.39</v>
      </c>
      <c r="K39" s="20">
        <v>82.5</v>
      </c>
      <c r="L39" s="20">
        <f t="shared" si="1"/>
        <v>76.945</v>
      </c>
      <c r="M39" s="14">
        <v>1</v>
      </c>
    </row>
    <row r="40" s="4" customFormat="1" ht="24.5" customHeight="1" spans="1:13">
      <c r="A40" s="12">
        <v>38</v>
      </c>
      <c r="B40" s="13" t="s">
        <v>158</v>
      </c>
      <c r="C40" s="18" t="s">
        <v>25</v>
      </c>
      <c r="D40" s="18" t="s">
        <v>159</v>
      </c>
      <c r="E40" s="19" t="s">
        <v>149</v>
      </c>
      <c r="F40" s="19" t="s">
        <v>157</v>
      </c>
      <c r="G40" s="13">
        <v>53801</v>
      </c>
      <c r="H40" s="13" t="s">
        <v>55</v>
      </c>
      <c r="I40" s="18" t="s">
        <v>83</v>
      </c>
      <c r="J40" s="20">
        <v>74.9</v>
      </c>
      <c r="K40" s="20">
        <v>78.81</v>
      </c>
      <c r="L40" s="20">
        <f t="shared" si="1"/>
        <v>76.855</v>
      </c>
      <c r="M40" s="14">
        <v>2</v>
      </c>
    </row>
    <row r="41" s="4" customFormat="1" ht="24.5" customHeight="1" spans="1:13">
      <c r="A41" s="12">
        <v>39</v>
      </c>
      <c r="B41" s="14" t="s">
        <v>160</v>
      </c>
      <c r="C41" s="14" t="s">
        <v>15</v>
      </c>
      <c r="D41" s="16" t="s">
        <v>161</v>
      </c>
      <c r="E41" s="15" t="s">
        <v>149</v>
      </c>
      <c r="F41" s="15" t="s">
        <v>162</v>
      </c>
      <c r="G41" s="17">
        <v>53901</v>
      </c>
      <c r="H41" s="15" t="s">
        <v>163</v>
      </c>
      <c r="I41" s="15" t="s">
        <v>83</v>
      </c>
      <c r="J41" s="20">
        <v>65.98</v>
      </c>
      <c r="K41" s="20">
        <v>68.68</v>
      </c>
      <c r="L41" s="20">
        <f t="shared" si="1"/>
        <v>67.33</v>
      </c>
      <c r="M41" s="14">
        <v>1</v>
      </c>
    </row>
    <row r="42" s="3" customFormat="1" ht="24.5" customHeight="1" spans="1:13">
      <c r="A42" s="12">
        <v>40</v>
      </c>
      <c r="B42" s="14" t="s">
        <v>164</v>
      </c>
      <c r="C42" s="14" t="s">
        <v>15</v>
      </c>
      <c r="D42" s="16" t="s">
        <v>165</v>
      </c>
      <c r="E42" s="15" t="s">
        <v>149</v>
      </c>
      <c r="F42" s="15" t="s">
        <v>166</v>
      </c>
      <c r="G42" s="17">
        <v>54002</v>
      </c>
      <c r="H42" s="15" t="s">
        <v>154</v>
      </c>
      <c r="I42" s="15" t="s">
        <v>20</v>
      </c>
      <c r="J42" s="20">
        <v>58.37</v>
      </c>
      <c r="K42" s="20">
        <v>84.09</v>
      </c>
      <c r="L42" s="20">
        <f t="shared" si="1"/>
        <v>71.23</v>
      </c>
      <c r="M42" s="14">
        <v>1</v>
      </c>
    </row>
    <row r="43" s="3" customFormat="1" ht="24.5" customHeight="1" spans="1:13">
      <c r="A43" s="12">
        <v>41</v>
      </c>
      <c r="B43" s="14" t="s">
        <v>167</v>
      </c>
      <c r="C43" s="14" t="s">
        <v>25</v>
      </c>
      <c r="D43" s="16" t="s">
        <v>168</v>
      </c>
      <c r="E43" s="15" t="s">
        <v>149</v>
      </c>
      <c r="F43" s="15" t="s">
        <v>169</v>
      </c>
      <c r="G43" s="17">
        <v>54101</v>
      </c>
      <c r="H43" s="15" t="s">
        <v>170</v>
      </c>
      <c r="I43" s="15" t="s">
        <v>171</v>
      </c>
      <c r="J43" s="20">
        <v>57.99</v>
      </c>
      <c r="K43" s="20">
        <v>63.66</v>
      </c>
      <c r="L43" s="20">
        <f t="shared" si="1"/>
        <v>60.825</v>
      </c>
      <c r="M43" s="14">
        <v>1</v>
      </c>
    </row>
    <row r="44" s="3" customFormat="1" ht="24.5" customHeight="1" spans="1:13">
      <c r="A44" s="12">
        <v>42</v>
      </c>
      <c r="B44" s="13" t="s">
        <v>172</v>
      </c>
      <c r="C44" s="14" t="s">
        <v>15</v>
      </c>
      <c r="D44" s="14" t="s">
        <v>173</v>
      </c>
      <c r="E44" s="15" t="s">
        <v>174</v>
      </c>
      <c r="F44" s="15" t="s">
        <v>174</v>
      </c>
      <c r="G44" s="13">
        <v>54201</v>
      </c>
      <c r="H44" s="13" t="s">
        <v>175</v>
      </c>
      <c r="I44" s="14" t="s">
        <v>20</v>
      </c>
      <c r="J44" s="20">
        <v>79.92</v>
      </c>
      <c r="K44" s="20">
        <v>83.38</v>
      </c>
      <c r="L44" s="20">
        <f t="shared" si="1"/>
        <v>81.65</v>
      </c>
      <c r="M44" s="14">
        <v>1</v>
      </c>
    </row>
    <row r="45" s="3" customFormat="1" ht="24.5" customHeight="1" spans="1:13">
      <c r="A45" s="12">
        <v>43</v>
      </c>
      <c r="B45" s="13" t="s">
        <v>176</v>
      </c>
      <c r="C45" s="14" t="s">
        <v>15</v>
      </c>
      <c r="D45" s="14" t="s">
        <v>177</v>
      </c>
      <c r="E45" s="15" t="s">
        <v>17</v>
      </c>
      <c r="F45" s="15" t="s">
        <v>18</v>
      </c>
      <c r="G45" s="13">
        <v>54301</v>
      </c>
      <c r="H45" s="13" t="s">
        <v>178</v>
      </c>
      <c r="I45" s="14" t="s">
        <v>20</v>
      </c>
      <c r="J45" s="20">
        <v>80.52</v>
      </c>
      <c r="K45" s="20">
        <v>84.1</v>
      </c>
      <c r="L45" s="20">
        <f t="shared" si="1"/>
        <v>82.31</v>
      </c>
      <c r="M45" s="14">
        <v>1</v>
      </c>
    </row>
    <row r="46" s="3" customFormat="1" ht="24.5" customHeight="1" spans="1:13">
      <c r="A46" s="12">
        <v>44</v>
      </c>
      <c r="B46" s="13" t="s">
        <v>179</v>
      </c>
      <c r="C46" s="14" t="s">
        <v>25</v>
      </c>
      <c r="D46" s="14" t="s">
        <v>180</v>
      </c>
      <c r="E46" s="15" t="s">
        <v>35</v>
      </c>
      <c r="F46" s="15" t="s">
        <v>35</v>
      </c>
      <c r="G46" s="13">
        <v>54401</v>
      </c>
      <c r="H46" s="13" t="s">
        <v>55</v>
      </c>
      <c r="I46" s="14" t="s">
        <v>20</v>
      </c>
      <c r="J46" s="20">
        <v>69.69</v>
      </c>
      <c r="K46" s="20">
        <v>80.38</v>
      </c>
      <c r="L46" s="20">
        <f t="shared" si="1"/>
        <v>75.035</v>
      </c>
      <c r="M46" s="17">
        <v>1</v>
      </c>
    </row>
    <row r="47" s="4" customFormat="1" ht="24.5" customHeight="1" spans="1:13">
      <c r="A47" s="12">
        <v>45</v>
      </c>
      <c r="B47" s="13" t="s">
        <v>181</v>
      </c>
      <c r="C47" s="14" t="s">
        <v>25</v>
      </c>
      <c r="D47" s="14" t="s">
        <v>182</v>
      </c>
      <c r="E47" s="15" t="s">
        <v>39</v>
      </c>
      <c r="F47" s="15" t="s">
        <v>40</v>
      </c>
      <c r="G47" s="13">
        <v>54501</v>
      </c>
      <c r="H47" s="13" t="s">
        <v>41</v>
      </c>
      <c r="I47" s="14" t="s">
        <v>20</v>
      </c>
      <c r="J47" s="20">
        <v>73.04</v>
      </c>
      <c r="K47" s="20">
        <v>84.5</v>
      </c>
      <c r="L47" s="20">
        <f t="shared" si="1"/>
        <v>78.77</v>
      </c>
      <c r="M47" s="14">
        <v>1</v>
      </c>
    </row>
    <row r="48" s="3" customFormat="1" ht="24.5" customHeight="1" spans="1:13">
      <c r="A48" s="12">
        <v>46</v>
      </c>
      <c r="B48" s="13" t="s">
        <v>183</v>
      </c>
      <c r="C48" s="18" t="s">
        <v>15</v>
      </c>
      <c r="D48" s="18" t="s">
        <v>184</v>
      </c>
      <c r="E48" s="19" t="s">
        <v>58</v>
      </c>
      <c r="F48" s="19" t="s">
        <v>185</v>
      </c>
      <c r="G48" s="13">
        <v>54801</v>
      </c>
      <c r="H48" s="13" t="s">
        <v>55</v>
      </c>
      <c r="I48" s="18" t="s">
        <v>20</v>
      </c>
      <c r="J48" s="20">
        <v>78.68</v>
      </c>
      <c r="K48" s="20">
        <v>79.48</v>
      </c>
      <c r="L48" s="20">
        <f t="shared" si="1"/>
        <v>79.08</v>
      </c>
      <c r="M48" s="14">
        <v>1</v>
      </c>
    </row>
    <row r="49" s="3" customFormat="1" ht="24.5" customHeight="1" spans="1:13">
      <c r="A49" s="12">
        <v>47</v>
      </c>
      <c r="B49" s="13" t="s">
        <v>186</v>
      </c>
      <c r="C49" s="18" t="s">
        <v>15</v>
      </c>
      <c r="D49" s="18" t="s">
        <v>187</v>
      </c>
      <c r="E49" s="19" t="s">
        <v>70</v>
      </c>
      <c r="F49" s="19" t="s">
        <v>71</v>
      </c>
      <c r="G49" s="13">
        <v>54901</v>
      </c>
      <c r="H49" s="13" t="s">
        <v>94</v>
      </c>
      <c r="I49" s="18" t="s">
        <v>20</v>
      </c>
      <c r="J49" s="20">
        <v>77.7</v>
      </c>
      <c r="K49" s="20">
        <v>85.86</v>
      </c>
      <c r="L49" s="20">
        <f t="shared" si="1"/>
        <v>81.78</v>
      </c>
      <c r="M49" s="14">
        <v>1</v>
      </c>
    </row>
    <row r="50" s="3" customFormat="1" ht="24.5" customHeight="1" spans="1:13">
      <c r="A50" s="12">
        <v>48</v>
      </c>
      <c r="B50" s="13" t="s">
        <v>188</v>
      </c>
      <c r="C50" s="18" t="s">
        <v>25</v>
      </c>
      <c r="D50" s="18" t="s">
        <v>189</v>
      </c>
      <c r="E50" s="19" t="s">
        <v>75</v>
      </c>
      <c r="F50" s="19" t="s">
        <v>190</v>
      </c>
      <c r="G50" s="13">
        <v>55001</v>
      </c>
      <c r="H50" s="13" t="s">
        <v>55</v>
      </c>
      <c r="I50" s="18" t="s">
        <v>20</v>
      </c>
      <c r="J50" s="20">
        <v>84.14</v>
      </c>
      <c r="K50" s="20">
        <v>82.74</v>
      </c>
      <c r="L50" s="20">
        <f t="shared" si="1"/>
        <v>83.44</v>
      </c>
      <c r="M50" s="14">
        <v>1</v>
      </c>
    </row>
    <row r="51" s="4" customFormat="1" ht="24.5" customHeight="1" spans="1:13">
      <c r="A51" s="12">
        <v>49</v>
      </c>
      <c r="B51" s="13" t="s">
        <v>191</v>
      </c>
      <c r="C51" s="14" t="s">
        <v>15</v>
      </c>
      <c r="D51" s="14" t="s">
        <v>192</v>
      </c>
      <c r="E51" s="15" t="s">
        <v>193</v>
      </c>
      <c r="F51" s="15" t="s">
        <v>194</v>
      </c>
      <c r="G51" s="13">
        <v>55101</v>
      </c>
      <c r="H51" s="13" t="s">
        <v>195</v>
      </c>
      <c r="I51" s="14" t="s">
        <v>20</v>
      </c>
      <c r="J51" s="20">
        <v>65.54</v>
      </c>
      <c r="K51" s="20">
        <v>80.52</v>
      </c>
      <c r="L51" s="20">
        <f t="shared" si="1"/>
        <v>73.03</v>
      </c>
      <c r="M51" s="17">
        <v>1</v>
      </c>
    </row>
    <row r="52" s="4" customFormat="1" ht="24.5" customHeight="1" spans="1:13">
      <c r="A52" s="12">
        <v>50</v>
      </c>
      <c r="B52" s="13" t="s">
        <v>196</v>
      </c>
      <c r="C52" s="18" t="s">
        <v>15</v>
      </c>
      <c r="D52" s="18" t="s">
        <v>197</v>
      </c>
      <c r="E52" s="19" t="s">
        <v>80</v>
      </c>
      <c r="F52" s="19" t="s">
        <v>81</v>
      </c>
      <c r="G52" s="13">
        <v>55201</v>
      </c>
      <c r="H52" s="13" t="s">
        <v>110</v>
      </c>
      <c r="I52" s="18" t="s">
        <v>20</v>
      </c>
      <c r="J52" s="20">
        <v>71.42</v>
      </c>
      <c r="K52" s="20">
        <v>83.06</v>
      </c>
      <c r="L52" s="20">
        <f t="shared" si="1"/>
        <v>77.24</v>
      </c>
      <c r="M52" s="14">
        <v>1</v>
      </c>
    </row>
    <row r="53" s="3" customFormat="1" ht="24.5" customHeight="1" spans="1:13">
      <c r="A53" s="12">
        <v>51</v>
      </c>
      <c r="B53" s="13" t="s">
        <v>198</v>
      </c>
      <c r="C53" s="18" t="s">
        <v>25</v>
      </c>
      <c r="D53" s="18" t="s">
        <v>199</v>
      </c>
      <c r="E53" s="19" t="s">
        <v>113</v>
      </c>
      <c r="F53" s="19" t="s">
        <v>114</v>
      </c>
      <c r="G53" s="13">
        <v>55401</v>
      </c>
      <c r="H53" s="13" t="s">
        <v>94</v>
      </c>
      <c r="I53" s="18" t="s">
        <v>20</v>
      </c>
      <c r="J53" s="20">
        <v>77.74</v>
      </c>
      <c r="K53" s="20">
        <v>79.45</v>
      </c>
      <c r="L53" s="20">
        <f t="shared" si="1"/>
        <v>78.595</v>
      </c>
      <c r="M53" s="17">
        <v>1</v>
      </c>
    </row>
    <row r="54" s="3" customFormat="1" ht="24.5" customHeight="1" spans="1:13">
      <c r="A54" s="12">
        <v>52</v>
      </c>
      <c r="B54" s="13" t="s">
        <v>200</v>
      </c>
      <c r="C54" s="18" t="s">
        <v>15</v>
      </c>
      <c r="D54" s="18" t="s">
        <v>201</v>
      </c>
      <c r="E54" s="19" t="s">
        <v>202</v>
      </c>
      <c r="F54" s="19" t="s">
        <v>202</v>
      </c>
      <c r="G54" s="13">
        <v>55501</v>
      </c>
      <c r="H54" s="13" t="s">
        <v>94</v>
      </c>
      <c r="I54" s="18" t="s">
        <v>20</v>
      </c>
      <c r="J54" s="20">
        <v>81.75</v>
      </c>
      <c r="K54" s="20">
        <v>84.68</v>
      </c>
      <c r="L54" s="20">
        <f t="shared" si="1"/>
        <v>83.215</v>
      </c>
      <c r="M54" s="14">
        <v>1</v>
      </c>
    </row>
    <row r="55" s="3" customFormat="1" ht="24.5" customHeight="1" spans="1:13">
      <c r="A55" s="12">
        <v>53</v>
      </c>
      <c r="B55" s="13" t="s">
        <v>203</v>
      </c>
      <c r="C55" s="18" t="s">
        <v>15</v>
      </c>
      <c r="D55" s="18" t="s">
        <v>204</v>
      </c>
      <c r="E55" s="19" t="s">
        <v>135</v>
      </c>
      <c r="F55" s="19" t="s">
        <v>135</v>
      </c>
      <c r="G55" s="13">
        <v>55601</v>
      </c>
      <c r="H55" s="13" t="s">
        <v>205</v>
      </c>
      <c r="I55" s="18" t="s">
        <v>20</v>
      </c>
      <c r="J55" s="20">
        <v>70.8</v>
      </c>
      <c r="K55" s="20">
        <v>85.42</v>
      </c>
      <c r="L55" s="20">
        <f t="shared" si="1"/>
        <v>78.11</v>
      </c>
      <c r="M55" s="14">
        <v>1</v>
      </c>
    </row>
    <row r="56" s="4" customFormat="1" ht="24.5" customHeight="1" spans="1:13">
      <c r="A56" s="12">
        <v>54</v>
      </c>
      <c r="B56" s="13" t="s">
        <v>206</v>
      </c>
      <c r="C56" s="18" t="s">
        <v>25</v>
      </c>
      <c r="D56" s="18" t="s">
        <v>207</v>
      </c>
      <c r="E56" s="19" t="s">
        <v>149</v>
      </c>
      <c r="F56" s="19" t="s">
        <v>157</v>
      </c>
      <c r="G56" s="13">
        <v>55701</v>
      </c>
      <c r="H56" s="13" t="s">
        <v>36</v>
      </c>
      <c r="I56" s="18" t="s">
        <v>20</v>
      </c>
      <c r="J56" s="20">
        <v>76.01</v>
      </c>
      <c r="K56" s="20">
        <v>84.14</v>
      </c>
      <c r="L56" s="20">
        <f t="shared" si="1"/>
        <v>80.075</v>
      </c>
      <c r="M56" s="14">
        <v>1</v>
      </c>
    </row>
    <row r="57" s="4" customFormat="1" ht="24.5" customHeight="1" spans="1:13">
      <c r="A57" s="12">
        <v>55</v>
      </c>
      <c r="B57" s="13" t="s">
        <v>208</v>
      </c>
      <c r="C57" s="18" t="s">
        <v>15</v>
      </c>
      <c r="D57" s="18" t="s">
        <v>209</v>
      </c>
      <c r="E57" s="19" t="s">
        <v>210</v>
      </c>
      <c r="F57" s="19" t="s">
        <v>211</v>
      </c>
      <c r="G57" s="13">
        <v>55801</v>
      </c>
      <c r="H57" s="13" t="s">
        <v>110</v>
      </c>
      <c r="I57" s="18" t="s">
        <v>20</v>
      </c>
      <c r="J57" s="20">
        <v>79.16</v>
      </c>
      <c r="K57" s="20">
        <v>80.25</v>
      </c>
      <c r="L57" s="20">
        <f t="shared" si="1"/>
        <v>79.705</v>
      </c>
      <c r="M57" s="17">
        <v>1</v>
      </c>
    </row>
  </sheetData>
  <sortState ref="A3:M57">
    <sortCondition ref="G3:G57"/>
    <sortCondition ref="L3:L57" descending="1"/>
  </sortState>
  <mergeCells count="1">
    <mergeCell ref="A1:M1"/>
  </mergeCells>
  <printOptions horizontalCentered="1" gridLines="1"/>
  <pageMargins left="0.550694444444444" right="0.550694444444444" top="0.472222222222222" bottom="0.550694444444444" header="0.393055555555556" footer="0.314583333333333"/>
  <pageSetup paperSize="9" scale="74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2020拟聘用名单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dddd</dc:creator>
  <cp:lastModifiedBy>Administrator</cp:lastModifiedBy>
  <dcterms:created xsi:type="dcterms:W3CDTF">2020-08-21T08:03:00Z</dcterms:created>
  <cp:lastPrinted>2020-12-28T02:55:00Z</cp:lastPrinted>
  <dcterms:modified xsi:type="dcterms:W3CDTF">2021-04-08T01:08:32Z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ICV">
    <vt:lpwstr>C30853CCE5664AFB9C05D92B14DE0AC2</vt:lpwstr>
  </property>
</Properties>
</file>