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表" sheetId="2" r:id="rId1"/>
  </sheets>
  <calcPr calcId="144525"/>
</workbook>
</file>

<file path=xl/sharedStrings.xml><?xml version="1.0" encoding="utf-8"?>
<sst xmlns="http://schemas.openxmlformats.org/spreadsheetml/2006/main" count="33" uniqueCount="25">
  <si>
    <t>2021年攸县广播电视台公开招聘紧缺专业人才综合成绩表</t>
  </si>
  <si>
    <t>报考岗位</t>
  </si>
  <si>
    <t>姓名</t>
  </si>
  <si>
    <t>准考证号</t>
  </si>
  <si>
    <t>笔试成绩</t>
  </si>
  <si>
    <t>笔试折合成绩（40%）</t>
  </si>
  <si>
    <t>面试成绩</t>
  </si>
  <si>
    <t>面试折合成绩（60%）</t>
  </si>
  <si>
    <t>综合成绩</t>
  </si>
  <si>
    <t xml:space="preserve"> 排名</t>
  </si>
  <si>
    <t>记者</t>
  </si>
  <si>
    <t>刘文昇</t>
  </si>
  <si>
    <t>蔡  碧</t>
  </si>
  <si>
    <t>彭亮霞</t>
  </si>
  <si>
    <t>皮  宇</t>
  </si>
  <si>
    <t>吴  丹</t>
  </si>
  <si>
    <t>周  玲</t>
  </si>
  <si>
    <t>播音主持</t>
  </si>
  <si>
    <t>王李曾</t>
  </si>
  <si>
    <t>谭泽华</t>
  </si>
  <si>
    <t>贺  曦</t>
  </si>
  <si>
    <t>视觉设计</t>
  </si>
  <si>
    <t>刘佩茜</t>
  </si>
  <si>
    <t>艾  鑫</t>
  </si>
  <si>
    <t>统分、核分：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</si>
</sst>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178" formatCode="0.00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Arial"/>
      <charset val="134"/>
    </font>
    <font>
      <b/>
      <sz val="24"/>
      <name val="仿宋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5" xfId="49" applyNumberFormat="1" applyFont="1" applyFill="1" applyBorder="1" applyAlignment="1">
      <alignment horizontal="center" vertical="center"/>
    </xf>
    <xf numFmtId="176" fontId="5" fillId="0" borderId="5" xfId="49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1" sqref="A1:I1"/>
    </sheetView>
  </sheetViews>
  <sheetFormatPr defaultColWidth="9" defaultRowHeight="14.25"/>
  <cols>
    <col min="1" max="1" width="22" style="1" customWidth="1"/>
    <col min="2" max="2" width="8" style="1" customWidth="1"/>
    <col min="3" max="3" width="19.875" style="2" customWidth="1"/>
    <col min="4" max="4" width="12.25" style="3" customWidth="1"/>
    <col min="5" max="5" width="12.5" style="4" customWidth="1"/>
    <col min="6" max="6" width="12.375" style="4" customWidth="1"/>
    <col min="7" max="7" width="12" style="4" customWidth="1"/>
    <col min="8" max="8" width="10.875" style="4" customWidth="1"/>
    <col min="9" max="9" width="11.625" style="1" customWidth="1"/>
  </cols>
  <sheetData>
    <row r="1" ht="48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48" customHeight="1" spans="1:9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6" t="s">
        <v>9</v>
      </c>
    </row>
    <row r="3" ht="24" customHeight="1" spans="1:9">
      <c r="A3" s="9" t="s">
        <v>10</v>
      </c>
      <c r="B3" s="10" t="s">
        <v>11</v>
      </c>
      <c r="C3" s="11">
        <v>2021030713</v>
      </c>
      <c r="D3" s="12">
        <v>80.7</v>
      </c>
      <c r="E3" s="13">
        <f t="shared" ref="E3:E8" si="0">D3*0.4</f>
        <v>32.28</v>
      </c>
      <c r="F3" s="13">
        <v>82.68</v>
      </c>
      <c r="G3" s="13">
        <f t="shared" ref="G3:G8" si="1">F3*0.6</f>
        <v>49.608</v>
      </c>
      <c r="H3" s="14">
        <f t="shared" ref="H3:H8" si="2">E3+G3</f>
        <v>81.888</v>
      </c>
      <c r="I3" s="16">
        <v>1</v>
      </c>
    </row>
    <row r="4" ht="24" customHeight="1" spans="1:9">
      <c r="A4" s="9" t="s">
        <v>10</v>
      </c>
      <c r="B4" s="10" t="s">
        <v>12</v>
      </c>
      <c r="C4" s="11">
        <v>2021030714</v>
      </c>
      <c r="D4" s="12">
        <v>76.4</v>
      </c>
      <c r="E4" s="13">
        <f t="shared" si="0"/>
        <v>30.56</v>
      </c>
      <c r="F4" s="13">
        <v>83.06</v>
      </c>
      <c r="G4" s="13">
        <f t="shared" si="1"/>
        <v>49.836</v>
      </c>
      <c r="H4" s="14">
        <f t="shared" si="2"/>
        <v>80.396</v>
      </c>
      <c r="I4" s="16">
        <v>2</v>
      </c>
    </row>
    <row r="5" ht="24" customHeight="1" spans="1:9">
      <c r="A5" s="15" t="s">
        <v>10</v>
      </c>
      <c r="B5" s="10" t="s">
        <v>13</v>
      </c>
      <c r="C5" s="11">
        <v>2021030712</v>
      </c>
      <c r="D5" s="12">
        <v>77.3</v>
      </c>
      <c r="E5" s="13">
        <f t="shared" si="0"/>
        <v>30.92</v>
      </c>
      <c r="F5" s="13">
        <v>79.62</v>
      </c>
      <c r="G5" s="13">
        <f t="shared" si="1"/>
        <v>47.772</v>
      </c>
      <c r="H5" s="14">
        <f t="shared" si="2"/>
        <v>78.692</v>
      </c>
      <c r="I5" s="16">
        <v>3</v>
      </c>
    </row>
    <row r="6" ht="24" customHeight="1" spans="1:9">
      <c r="A6" s="16" t="s">
        <v>10</v>
      </c>
      <c r="B6" s="10" t="s">
        <v>14</v>
      </c>
      <c r="C6" s="11">
        <v>2021030715</v>
      </c>
      <c r="D6" s="12">
        <v>80.1</v>
      </c>
      <c r="E6" s="13">
        <f t="shared" si="0"/>
        <v>32.04</v>
      </c>
      <c r="F6" s="13">
        <v>71.4</v>
      </c>
      <c r="G6" s="13">
        <f t="shared" si="1"/>
        <v>42.84</v>
      </c>
      <c r="H6" s="14">
        <f t="shared" si="2"/>
        <v>74.88</v>
      </c>
      <c r="I6" s="16">
        <v>4</v>
      </c>
    </row>
    <row r="7" ht="24" customHeight="1" spans="1:9">
      <c r="A7" s="17" t="s">
        <v>10</v>
      </c>
      <c r="B7" s="10" t="s">
        <v>15</v>
      </c>
      <c r="C7" s="11">
        <v>2021030709</v>
      </c>
      <c r="D7" s="12">
        <v>76.7</v>
      </c>
      <c r="E7" s="13">
        <f t="shared" si="0"/>
        <v>30.68</v>
      </c>
      <c r="F7" s="13">
        <v>71.98</v>
      </c>
      <c r="G7" s="13">
        <f t="shared" si="1"/>
        <v>43.188</v>
      </c>
      <c r="H7" s="14">
        <f t="shared" si="2"/>
        <v>73.868</v>
      </c>
      <c r="I7" s="16">
        <v>5</v>
      </c>
    </row>
    <row r="8" ht="24" customHeight="1" spans="1:9">
      <c r="A8" s="9" t="s">
        <v>10</v>
      </c>
      <c r="B8" s="10" t="s">
        <v>16</v>
      </c>
      <c r="C8" s="11">
        <v>2021030716</v>
      </c>
      <c r="D8" s="12">
        <v>71.8</v>
      </c>
      <c r="E8" s="13">
        <f t="shared" si="0"/>
        <v>28.72</v>
      </c>
      <c r="F8" s="13">
        <v>70.3</v>
      </c>
      <c r="G8" s="13">
        <f t="shared" si="1"/>
        <v>42.18</v>
      </c>
      <c r="H8" s="14">
        <f t="shared" si="2"/>
        <v>70.9</v>
      </c>
      <c r="I8" s="16">
        <v>6</v>
      </c>
    </row>
    <row r="9" ht="24" customHeight="1" spans="1:9">
      <c r="A9" s="9"/>
      <c r="B9" s="10"/>
      <c r="C9" s="11"/>
      <c r="D9" s="12"/>
      <c r="E9" s="13"/>
      <c r="F9" s="13"/>
      <c r="G9" s="13"/>
      <c r="H9" s="14"/>
      <c r="I9" s="16"/>
    </row>
    <row r="10" ht="24" customHeight="1" spans="1:9">
      <c r="A10" s="9" t="s">
        <v>17</v>
      </c>
      <c r="B10" s="10" t="s">
        <v>18</v>
      </c>
      <c r="C10" s="11">
        <v>2021030702</v>
      </c>
      <c r="D10" s="12">
        <v>75.9</v>
      </c>
      <c r="E10" s="13">
        <f>D10*0.4</f>
        <v>30.36</v>
      </c>
      <c r="F10" s="13">
        <v>85</v>
      </c>
      <c r="G10" s="13">
        <f>F10*0.6</f>
        <v>51</v>
      </c>
      <c r="H10" s="14">
        <f>E10+G10</f>
        <v>81.36</v>
      </c>
      <c r="I10" s="16">
        <v>1</v>
      </c>
    </row>
    <row r="11" ht="24" customHeight="1" spans="1:9">
      <c r="A11" s="9" t="s">
        <v>17</v>
      </c>
      <c r="B11" s="10" t="s">
        <v>19</v>
      </c>
      <c r="C11" s="11">
        <v>2021030701</v>
      </c>
      <c r="D11" s="12">
        <v>73.2</v>
      </c>
      <c r="E11" s="13">
        <f>D11*0.4</f>
        <v>29.28</v>
      </c>
      <c r="F11" s="13">
        <v>86.6</v>
      </c>
      <c r="G11" s="13">
        <f>F11*0.6</f>
        <v>51.96</v>
      </c>
      <c r="H11" s="14">
        <f>E11+G11</f>
        <v>81.24</v>
      </c>
      <c r="I11" s="16">
        <v>2</v>
      </c>
    </row>
    <row r="12" ht="24" customHeight="1" spans="1:9">
      <c r="A12" s="9" t="s">
        <v>17</v>
      </c>
      <c r="B12" s="10" t="s">
        <v>20</v>
      </c>
      <c r="C12" s="11">
        <v>2021030704</v>
      </c>
      <c r="D12" s="12">
        <v>66.5</v>
      </c>
      <c r="E12" s="13">
        <f>D12*0.4</f>
        <v>26.6</v>
      </c>
      <c r="F12" s="13">
        <v>84.42</v>
      </c>
      <c r="G12" s="13">
        <f>F12*0.6</f>
        <v>50.652</v>
      </c>
      <c r="H12" s="14">
        <f>E12+G12</f>
        <v>77.252</v>
      </c>
      <c r="I12" s="16">
        <v>3</v>
      </c>
    </row>
    <row r="13" ht="24" customHeight="1" spans="1:9">
      <c r="A13" s="9"/>
      <c r="B13" s="10"/>
      <c r="C13" s="11"/>
      <c r="D13" s="12"/>
      <c r="E13" s="13"/>
      <c r="F13" s="13"/>
      <c r="G13" s="13"/>
      <c r="H13" s="14"/>
      <c r="I13" s="16"/>
    </row>
    <row r="14" ht="24" customHeight="1" spans="1:9">
      <c r="A14" s="9" t="s">
        <v>21</v>
      </c>
      <c r="B14" s="10" t="s">
        <v>22</v>
      </c>
      <c r="C14" s="11">
        <v>2021030718</v>
      </c>
      <c r="D14" s="12">
        <v>66.6</v>
      </c>
      <c r="E14" s="13">
        <f>D14*0.4</f>
        <v>26.64</v>
      </c>
      <c r="F14" s="13">
        <v>84.36</v>
      </c>
      <c r="G14" s="13">
        <f>F14*0.6</f>
        <v>50.616</v>
      </c>
      <c r="H14" s="14">
        <f>E14+G14</f>
        <v>77.256</v>
      </c>
      <c r="I14" s="16">
        <v>1</v>
      </c>
    </row>
    <row r="15" ht="24" customHeight="1" spans="1:9">
      <c r="A15" s="9" t="s">
        <v>21</v>
      </c>
      <c r="B15" s="10" t="s">
        <v>23</v>
      </c>
      <c r="C15" s="11">
        <v>2021030717</v>
      </c>
      <c r="D15" s="12">
        <v>69.8</v>
      </c>
      <c r="E15" s="13">
        <f>D15*0.4</f>
        <v>27.92</v>
      </c>
      <c r="F15" s="13">
        <v>81.62</v>
      </c>
      <c r="G15" s="13">
        <f>F15*0.6</f>
        <v>48.972</v>
      </c>
      <c r="H15" s="14">
        <f>E15+G15</f>
        <v>76.892</v>
      </c>
      <c r="I15" s="16">
        <v>2</v>
      </c>
    </row>
    <row r="16" spans="1:1">
      <c r="A16" s="1" t="s">
        <v>24</v>
      </c>
    </row>
  </sheetData>
  <sortState ref="H10:H12">
    <sortCondition ref="H10" descending="1"/>
  </sortState>
  <mergeCells count="1">
    <mergeCell ref="A1:I1"/>
  </mergeCells>
  <conditionalFormatting sqref="C8:C9">
    <cfRule type="duplicateValues" dxfId="0" priority="3"/>
    <cfRule type="duplicateValues" dxfId="0" priority="4"/>
  </conditionalFormatting>
  <conditionalFormatting sqref="D3:D5">
    <cfRule type="duplicateValues" dxfId="0" priority="5"/>
    <cfRule type="duplicateValues" dxfId="0" priority="6"/>
  </conditionalFormatting>
  <conditionalFormatting sqref="D8:D9">
    <cfRule type="duplicateValues" dxfId="0" priority="1"/>
    <cfRule type="duplicateValues" dxfId="0" priority="2"/>
  </conditionalFormatting>
  <conditionalFormatting sqref="C2:C7 C19:C1048576 C14:C15 C11:C12">
    <cfRule type="duplicateValues" dxfId="0" priority="11"/>
    <cfRule type="duplicateValues" dxfId="0" priority="12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笨辣椒</cp:lastModifiedBy>
  <dcterms:created xsi:type="dcterms:W3CDTF">2020-07-31T03:37:00Z</dcterms:created>
  <cp:lastPrinted>2020-08-31T09:44:00Z</cp:lastPrinted>
  <dcterms:modified xsi:type="dcterms:W3CDTF">2021-04-06T08:06:08Z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EDFA96542B61422FA89258FC9A5A57D6</vt:lpwstr>
  </property>
</Properties>
</file>