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420"/>
  </bookViews>
  <sheets>
    <sheet name="区属事业单位成绩" sheetId="1" r:id="rId1"/>
  </sheets>
  <calcPr calcId="114210"/>
</workbook>
</file>

<file path=xl/calcChain.xml><?xml version="1.0" encoding="utf-8"?>
<calcChain xmlns="http://schemas.openxmlformats.org/spreadsheetml/2006/main">
  <c r="H25" i="1"/>
  <c r="J25"/>
  <c r="K25"/>
  <c r="H26"/>
  <c r="J26"/>
  <c r="K26"/>
  <c r="H24"/>
  <c r="J24"/>
  <c r="K24"/>
  <c r="H23"/>
  <c r="J23"/>
  <c r="K23"/>
  <c r="H22"/>
  <c r="J22"/>
  <c r="K22"/>
  <c r="H21"/>
  <c r="J21"/>
  <c r="K21"/>
  <c r="H20"/>
  <c r="J20"/>
  <c r="K20"/>
  <c r="H19"/>
  <c r="J19"/>
  <c r="K19"/>
  <c r="H18"/>
  <c r="J18"/>
  <c r="K18"/>
  <c r="H17"/>
  <c r="J17"/>
  <c r="K17"/>
  <c r="H16"/>
  <c r="J16"/>
  <c r="K16"/>
  <c r="H15"/>
  <c r="J15"/>
  <c r="K15"/>
  <c r="H14"/>
  <c r="J14"/>
  <c r="K14"/>
  <c r="H13"/>
  <c r="J13"/>
  <c r="K13"/>
  <c r="H12"/>
  <c r="J12"/>
  <c r="K12"/>
  <c r="H11"/>
  <c r="J11"/>
  <c r="K11"/>
  <c r="H10"/>
  <c r="J10"/>
  <c r="K10"/>
  <c r="H9"/>
  <c r="J9"/>
  <c r="K9"/>
  <c r="H8"/>
  <c r="J8"/>
  <c r="K8"/>
  <c r="H7"/>
  <c r="J7"/>
  <c r="K7"/>
  <c r="H6"/>
  <c r="J6"/>
  <c r="K6"/>
  <c r="H5"/>
  <c r="J5"/>
  <c r="K5"/>
  <c r="H4"/>
  <c r="J4"/>
  <c r="K4"/>
  <c r="H3"/>
  <c r="J3"/>
  <c r="K3"/>
</calcChain>
</file>

<file path=xl/sharedStrings.xml><?xml version="1.0" encoding="utf-8"?>
<sst xmlns="http://schemas.openxmlformats.org/spreadsheetml/2006/main" count="133" uniqueCount="88">
  <si>
    <t>序号</t>
  </si>
  <si>
    <t>姓名</t>
  </si>
  <si>
    <t>笔试准考证号</t>
  </si>
  <si>
    <t>性别</t>
  </si>
  <si>
    <t>单位名称</t>
  </si>
  <si>
    <t>职位名称</t>
  </si>
  <si>
    <t>笔试成绩</t>
  </si>
  <si>
    <t>笔试折合分数</t>
  </si>
  <si>
    <t>面试成绩</t>
  </si>
  <si>
    <t>面试折合分数</t>
  </si>
  <si>
    <t>总成绩</t>
  </si>
  <si>
    <t>总成绩排名</t>
  </si>
  <si>
    <t>弋佳君</t>
  </si>
  <si>
    <t>5211111121901</t>
  </si>
  <si>
    <t>女</t>
  </si>
  <si>
    <t>南充市中医医院</t>
  </si>
  <si>
    <t>内科医师</t>
  </si>
  <si>
    <t>刘春春</t>
  </si>
  <si>
    <t>5211111121908</t>
  </si>
  <si>
    <t>南充市顺庆区人民医院</t>
  </si>
  <si>
    <t>内科</t>
  </si>
  <si>
    <t>李雪平</t>
  </si>
  <si>
    <t>5211111121913</t>
  </si>
  <si>
    <t>药剂科</t>
  </si>
  <si>
    <t>胡铁琼</t>
  </si>
  <si>
    <t>5211111121918</t>
  </si>
  <si>
    <t>南充市第四人民医院</t>
  </si>
  <si>
    <t>文雪梅</t>
  </si>
  <si>
    <t>5211111121920</t>
  </si>
  <si>
    <t>口腔科</t>
  </si>
  <si>
    <t>熊清清</t>
  </si>
  <si>
    <t>5211111121926</t>
  </si>
  <si>
    <t>南充市顺庆区妇幼保健计划生育服务中心</t>
  </si>
  <si>
    <t>妇产科</t>
  </si>
  <si>
    <t>严宁</t>
  </si>
  <si>
    <t>5211111121928</t>
  </si>
  <si>
    <t>儿科</t>
  </si>
  <si>
    <t>王小红</t>
  </si>
  <si>
    <t>5211111121930</t>
  </si>
  <si>
    <t>南充市顺庆区舞凤社区卫生服务中心</t>
  </si>
  <si>
    <t>临床医学</t>
  </si>
  <si>
    <t>医学检验</t>
  </si>
  <si>
    <t>王帆</t>
  </si>
  <si>
    <t>5211111122007</t>
  </si>
  <si>
    <t>周转秦</t>
  </si>
  <si>
    <t>5211111122115</t>
  </si>
  <si>
    <t>南充市顺庆区西城社区卫生服务中心</t>
  </si>
  <si>
    <t>罗利</t>
  </si>
  <si>
    <t>5211111122117</t>
  </si>
  <si>
    <t>段小玲</t>
  </si>
  <si>
    <t>5211111122206</t>
  </si>
  <si>
    <t>郑伦甫</t>
  </si>
  <si>
    <t>5211111122207</t>
  </si>
  <si>
    <t>男</t>
  </si>
  <si>
    <t>邓苏娟</t>
  </si>
  <si>
    <t>5211111122211</t>
  </si>
  <si>
    <t>康复治疗</t>
  </si>
  <si>
    <t>护理</t>
  </si>
  <si>
    <t>黄欢</t>
  </si>
  <si>
    <t>5211111122430</t>
  </si>
  <si>
    <t>席亮</t>
  </si>
  <si>
    <t>5211111122525</t>
  </si>
  <si>
    <t>公共卫生</t>
  </si>
  <si>
    <t>杜丽君</t>
  </si>
  <si>
    <t>5211111122617</t>
  </si>
  <si>
    <t>南充市顺庆区李家中心卫生院</t>
  </si>
  <si>
    <t>李丹</t>
  </si>
  <si>
    <t>5211111122812</t>
  </si>
  <si>
    <t>药学</t>
  </si>
  <si>
    <t>罗希越</t>
  </si>
  <si>
    <t>5211111123013</t>
  </si>
  <si>
    <t>南充市顺庆区搬罾镇卫生院</t>
  </si>
  <si>
    <t>南充市顺庆区梵殿乡卫生院</t>
  </si>
  <si>
    <t>王慧</t>
  </si>
  <si>
    <t>5211111123229</t>
  </si>
  <si>
    <t>魏瑜</t>
  </si>
  <si>
    <t>5311111132406</t>
  </si>
  <si>
    <t>南充市顺庆区华凤社区卫生服务中心</t>
  </si>
  <si>
    <t>针灸科</t>
  </si>
  <si>
    <t>强林</t>
  </si>
  <si>
    <t>5311111132412</t>
  </si>
  <si>
    <t>中医学</t>
  </si>
  <si>
    <t>秦丘志辰</t>
  </si>
  <si>
    <t>5311111132421</t>
  </si>
  <si>
    <t>针灸推拿</t>
  </si>
  <si>
    <t>顺庆区2020年下半年公开招聘卫生事业单位工作人员进入体检人员名单</t>
    <phoneticPr fontId="4" type="noConversion"/>
  </si>
  <si>
    <t>刘怀</t>
  </si>
  <si>
    <t>5311111132413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</si>
</sst>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楷体_GB2312"/>
      <family val="3"/>
      <charset val="134"/>
    </font>
    <font>
      <b/>
      <sz val="10"/>
      <name val="楷体_GB2312"/>
      <family val="3"/>
      <charset val="134"/>
    </font>
    <font>
      <sz val="10"/>
      <color indexed="8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A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workbookViewId="0">
      <selection activeCell="O12" sqref="O12"/>
    </sheetView>
  </sheetViews>
  <sheetFormatPr defaultRowHeight="13.5"/>
  <cols>
    <col min="1" max="1" width="5" style="1" customWidth="1"/>
    <col min="2" max="2" width="8.5" style="1" customWidth="1"/>
    <col min="3" max="3" width="18.125" style="1" customWidth="1"/>
    <col min="4" max="4" width="4.25" style="1" customWidth="1"/>
    <col min="5" max="5" width="39.375" style="6" customWidth="1"/>
    <col min="6" max="6" width="11.75" style="1" customWidth="1"/>
    <col min="7" max="7" width="5.75" style="1" customWidth="1"/>
    <col min="8" max="8" width="6.5" style="1" customWidth="1"/>
    <col min="9" max="9" width="6.875" customWidth="1"/>
    <col min="10" max="10" width="6.5" customWidth="1"/>
    <col min="11" max="11" width="6.25" customWidth="1"/>
    <col min="12" max="12" width="6.5" style="1" customWidth="1"/>
  </cols>
  <sheetData>
    <row r="1" spans="1:12" ht="24" customHeight="1">
      <c r="A1" s="14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45" customHeight="1">
      <c r="A2" s="2" t="s">
        <v>0</v>
      </c>
      <c r="B2" s="2" t="s">
        <v>1</v>
      </c>
      <c r="C2" s="2" t="s">
        <v>2</v>
      </c>
      <c r="D2" s="2" t="s">
        <v>3</v>
      </c>
      <c r="E2" s="5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</row>
    <row r="3" spans="1:12" s="12" customFormat="1" ht="17.25" customHeight="1">
      <c r="A3" s="7">
        <v>1</v>
      </c>
      <c r="B3" s="8" t="s">
        <v>12</v>
      </c>
      <c r="C3" s="9" t="s">
        <v>13</v>
      </c>
      <c r="D3" s="7" t="s">
        <v>14</v>
      </c>
      <c r="E3" s="10" t="s">
        <v>15</v>
      </c>
      <c r="F3" s="7" t="s">
        <v>16</v>
      </c>
      <c r="G3" s="11">
        <v>58</v>
      </c>
      <c r="H3" s="11">
        <f t="shared" ref="H3:H17" si="0">G3*0.5</f>
        <v>29</v>
      </c>
      <c r="I3" s="11">
        <v>83.8</v>
      </c>
      <c r="J3" s="11">
        <f t="shared" ref="J3:J17" si="1">I3*0.5</f>
        <v>41.9</v>
      </c>
      <c r="K3" s="11">
        <f t="shared" ref="K3:K17" si="2">H3+J3</f>
        <v>70.900000000000006</v>
      </c>
      <c r="L3" s="11">
        <v>1</v>
      </c>
    </row>
    <row r="4" spans="1:12" s="12" customFormat="1" ht="17.25" customHeight="1">
      <c r="A4" s="7">
        <v>2</v>
      </c>
      <c r="B4" s="8" t="s">
        <v>17</v>
      </c>
      <c r="C4" s="9" t="s">
        <v>18</v>
      </c>
      <c r="D4" s="7" t="s">
        <v>14</v>
      </c>
      <c r="E4" s="10" t="s">
        <v>19</v>
      </c>
      <c r="F4" s="7" t="s">
        <v>20</v>
      </c>
      <c r="G4" s="11">
        <v>63</v>
      </c>
      <c r="H4" s="11">
        <f t="shared" si="0"/>
        <v>31.5</v>
      </c>
      <c r="I4" s="11">
        <v>77.400000000000006</v>
      </c>
      <c r="J4" s="11">
        <f t="shared" si="1"/>
        <v>38.700000000000003</v>
      </c>
      <c r="K4" s="11">
        <f t="shared" si="2"/>
        <v>70.2</v>
      </c>
      <c r="L4" s="11">
        <v>1</v>
      </c>
    </row>
    <row r="5" spans="1:12" s="12" customFormat="1" ht="17.25" customHeight="1">
      <c r="A5" s="7">
        <v>3</v>
      </c>
      <c r="B5" s="8" t="s">
        <v>21</v>
      </c>
      <c r="C5" s="9" t="s">
        <v>22</v>
      </c>
      <c r="D5" s="7" t="s">
        <v>14</v>
      </c>
      <c r="E5" s="10" t="s">
        <v>19</v>
      </c>
      <c r="F5" s="7" t="s">
        <v>23</v>
      </c>
      <c r="G5" s="11">
        <v>72</v>
      </c>
      <c r="H5" s="11">
        <f t="shared" si="0"/>
        <v>36</v>
      </c>
      <c r="I5" s="11">
        <v>80.8</v>
      </c>
      <c r="J5" s="11">
        <f t="shared" si="1"/>
        <v>40.4</v>
      </c>
      <c r="K5" s="11">
        <f t="shared" si="2"/>
        <v>76.400000000000006</v>
      </c>
      <c r="L5" s="11">
        <v>1</v>
      </c>
    </row>
    <row r="6" spans="1:12" s="12" customFormat="1" ht="17.25" customHeight="1">
      <c r="A6" s="7">
        <v>4</v>
      </c>
      <c r="B6" s="8" t="s">
        <v>24</v>
      </c>
      <c r="C6" s="9" t="s">
        <v>25</v>
      </c>
      <c r="D6" s="7" t="s">
        <v>14</v>
      </c>
      <c r="E6" s="10" t="s">
        <v>26</v>
      </c>
      <c r="F6" s="7" t="s">
        <v>20</v>
      </c>
      <c r="G6" s="11">
        <v>47</v>
      </c>
      <c r="H6" s="11">
        <f t="shared" si="0"/>
        <v>23.5</v>
      </c>
      <c r="I6" s="11">
        <v>79.2</v>
      </c>
      <c r="J6" s="11">
        <f t="shared" si="1"/>
        <v>39.6</v>
      </c>
      <c r="K6" s="11">
        <f t="shared" si="2"/>
        <v>63.1</v>
      </c>
      <c r="L6" s="11">
        <v>1</v>
      </c>
    </row>
    <row r="7" spans="1:12" s="12" customFormat="1" ht="17.25" customHeight="1">
      <c r="A7" s="7">
        <v>5</v>
      </c>
      <c r="B7" s="8" t="s">
        <v>27</v>
      </c>
      <c r="C7" s="7" t="s">
        <v>28</v>
      </c>
      <c r="D7" s="7" t="s">
        <v>14</v>
      </c>
      <c r="E7" s="10" t="s">
        <v>26</v>
      </c>
      <c r="F7" s="7" t="s">
        <v>29</v>
      </c>
      <c r="G7" s="11">
        <v>55</v>
      </c>
      <c r="H7" s="11">
        <f t="shared" si="0"/>
        <v>27.5</v>
      </c>
      <c r="I7" s="11">
        <v>74.2</v>
      </c>
      <c r="J7" s="11">
        <f t="shared" si="1"/>
        <v>37.1</v>
      </c>
      <c r="K7" s="11">
        <f t="shared" si="2"/>
        <v>64.599999999999994</v>
      </c>
      <c r="L7" s="11">
        <v>1</v>
      </c>
    </row>
    <row r="8" spans="1:12" s="12" customFormat="1" ht="17.25" customHeight="1">
      <c r="A8" s="7">
        <v>6</v>
      </c>
      <c r="B8" s="8" t="s">
        <v>30</v>
      </c>
      <c r="C8" s="7" t="s">
        <v>31</v>
      </c>
      <c r="D8" s="7" t="s">
        <v>14</v>
      </c>
      <c r="E8" s="10" t="s">
        <v>32</v>
      </c>
      <c r="F8" s="7" t="s">
        <v>33</v>
      </c>
      <c r="G8" s="11">
        <v>61</v>
      </c>
      <c r="H8" s="11">
        <f t="shared" si="0"/>
        <v>30.5</v>
      </c>
      <c r="I8" s="11">
        <v>81.400000000000006</v>
      </c>
      <c r="J8" s="11">
        <f t="shared" si="1"/>
        <v>40.700000000000003</v>
      </c>
      <c r="K8" s="11">
        <f t="shared" si="2"/>
        <v>71.2</v>
      </c>
      <c r="L8" s="11">
        <v>1</v>
      </c>
    </row>
    <row r="9" spans="1:12" s="12" customFormat="1" ht="17.25" customHeight="1">
      <c r="A9" s="7">
        <v>7</v>
      </c>
      <c r="B9" s="8" t="s">
        <v>34</v>
      </c>
      <c r="C9" s="7" t="s">
        <v>35</v>
      </c>
      <c r="D9" s="7" t="s">
        <v>14</v>
      </c>
      <c r="E9" s="10" t="s">
        <v>32</v>
      </c>
      <c r="F9" s="7" t="s">
        <v>36</v>
      </c>
      <c r="G9" s="11">
        <v>53</v>
      </c>
      <c r="H9" s="11">
        <f t="shared" si="0"/>
        <v>26.5</v>
      </c>
      <c r="I9" s="11">
        <v>82.6</v>
      </c>
      <c r="J9" s="11">
        <f t="shared" si="1"/>
        <v>41.3</v>
      </c>
      <c r="K9" s="11">
        <f t="shared" si="2"/>
        <v>67.8</v>
      </c>
      <c r="L9" s="11">
        <v>1</v>
      </c>
    </row>
    <row r="10" spans="1:12" s="12" customFormat="1" ht="17.25" customHeight="1">
      <c r="A10" s="7">
        <v>8</v>
      </c>
      <c r="B10" s="8" t="s">
        <v>37</v>
      </c>
      <c r="C10" s="7" t="s">
        <v>38</v>
      </c>
      <c r="D10" s="7" t="s">
        <v>14</v>
      </c>
      <c r="E10" s="10" t="s">
        <v>39</v>
      </c>
      <c r="F10" s="7" t="s">
        <v>40</v>
      </c>
      <c r="G10" s="11">
        <v>56</v>
      </c>
      <c r="H10" s="11">
        <f t="shared" si="0"/>
        <v>28</v>
      </c>
      <c r="I10" s="11">
        <v>83.6</v>
      </c>
      <c r="J10" s="11">
        <f t="shared" si="1"/>
        <v>41.8</v>
      </c>
      <c r="K10" s="11">
        <f t="shared" si="2"/>
        <v>69.8</v>
      </c>
      <c r="L10" s="11">
        <v>1</v>
      </c>
    </row>
    <row r="11" spans="1:12" s="12" customFormat="1" ht="17.25" customHeight="1">
      <c r="A11" s="7">
        <v>9</v>
      </c>
      <c r="B11" s="8" t="s">
        <v>42</v>
      </c>
      <c r="C11" s="7" t="s">
        <v>43</v>
      </c>
      <c r="D11" s="7" t="s">
        <v>14</v>
      </c>
      <c r="E11" s="10" t="s">
        <v>39</v>
      </c>
      <c r="F11" s="7" t="s">
        <v>41</v>
      </c>
      <c r="G11" s="11">
        <v>60</v>
      </c>
      <c r="H11" s="11">
        <f t="shared" si="0"/>
        <v>30</v>
      </c>
      <c r="I11" s="11">
        <v>88</v>
      </c>
      <c r="J11" s="11">
        <f t="shared" si="1"/>
        <v>44</v>
      </c>
      <c r="K11" s="11">
        <f t="shared" si="2"/>
        <v>74</v>
      </c>
      <c r="L11" s="11">
        <v>1</v>
      </c>
    </row>
    <row r="12" spans="1:12" s="12" customFormat="1" ht="17.25" customHeight="1">
      <c r="A12" s="7">
        <v>10</v>
      </c>
      <c r="B12" s="8" t="s">
        <v>44</v>
      </c>
      <c r="C12" s="7" t="s">
        <v>45</v>
      </c>
      <c r="D12" s="7" t="s">
        <v>14</v>
      </c>
      <c r="E12" s="10" t="s">
        <v>46</v>
      </c>
      <c r="F12" s="7" t="s">
        <v>41</v>
      </c>
      <c r="G12" s="11">
        <v>69</v>
      </c>
      <c r="H12" s="11">
        <f t="shared" si="0"/>
        <v>34.5</v>
      </c>
      <c r="I12" s="11">
        <v>81</v>
      </c>
      <c r="J12" s="11">
        <f t="shared" si="1"/>
        <v>40.5</v>
      </c>
      <c r="K12" s="11">
        <f t="shared" si="2"/>
        <v>75</v>
      </c>
      <c r="L12" s="11">
        <v>1</v>
      </c>
    </row>
    <row r="13" spans="1:12" s="12" customFormat="1" ht="17.25" customHeight="1">
      <c r="A13" s="7">
        <v>11</v>
      </c>
      <c r="B13" s="8" t="s">
        <v>47</v>
      </c>
      <c r="C13" s="7" t="s">
        <v>48</v>
      </c>
      <c r="D13" s="7" t="s">
        <v>14</v>
      </c>
      <c r="E13" s="10" t="s">
        <v>46</v>
      </c>
      <c r="F13" s="7" t="s">
        <v>20</v>
      </c>
      <c r="G13" s="11">
        <v>55</v>
      </c>
      <c r="H13" s="11">
        <f t="shared" si="0"/>
        <v>27.5</v>
      </c>
      <c r="I13" s="11">
        <v>81.599999999999994</v>
      </c>
      <c r="J13" s="11">
        <f t="shared" si="1"/>
        <v>40.799999999999997</v>
      </c>
      <c r="K13" s="11">
        <f t="shared" si="2"/>
        <v>68.3</v>
      </c>
      <c r="L13" s="11">
        <v>1</v>
      </c>
    </row>
    <row r="14" spans="1:12" s="12" customFormat="1" ht="17.25" customHeight="1">
      <c r="A14" s="7">
        <v>12</v>
      </c>
      <c r="B14" s="8" t="s">
        <v>49</v>
      </c>
      <c r="C14" s="7" t="s">
        <v>50</v>
      </c>
      <c r="D14" s="7" t="s">
        <v>14</v>
      </c>
      <c r="E14" s="10" t="s">
        <v>46</v>
      </c>
      <c r="F14" s="7" t="s">
        <v>20</v>
      </c>
      <c r="G14" s="11">
        <v>55</v>
      </c>
      <c r="H14" s="11">
        <f t="shared" si="0"/>
        <v>27.5</v>
      </c>
      <c r="I14" s="11">
        <v>79.400000000000006</v>
      </c>
      <c r="J14" s="11">
        <f t="shared" si="1"/>
        <v>39.700000000000003</v>
      </c>
      <c r="K14" s="11">
        <f t="shared" si="2"/>
        <v>67.2</v>
      </c>
      <c r="L14" s="11">
        <v>2</v>
      </c>
    </row>
    <row r="15" spans="1:12" s="12" customFormat="1" ht="17.25" customHeight="1">
      <c r="A15" s="7">
        <v>13</v>
      </c>
      <c r="B15" s="8" t="s">
        <v>51</v>
      </c>
      <c r="C15" s="7" t="s">
        <v>52</v>
      </c>
      <c r="D15" s="7" t="s">
        <v>53</v>
      </c>
      <c r="E15" s="10" t="s">
        <v>46</v>
      </c>
      <c r="F15" s="7" t="s">
        <v>20</v>
      </c>
      <c r="G15" s="11">
        <v>54</v>
      </c>
      <c r="H15" s="11">
        <f t="shared" si="0"/>
        <v>27</v>
      </c>
      <c r="I15" s="11">
        <v>80.2</v>
      </c>
      <c r="J15" s="11">
        <f t="shared" si="1"/>
        <v>40.1</v>
      </c>
      <c r="K15" s="11">
        <f t="shared" si="2"/>
        <v>67.099999999999994</v>
      </c>
      <c r="L15" s="11">
        <v>3</v>
      </c>
    </row>
    <row r="16" spans="1:12" s="12" customFormat="1" ht="17.25" customHeight="1">
      <c r="A16" s="7">
        <v>14</v>
      </c>
      <c r="B16" s="8" t="s">
        <v>54</v>
      </c>
      <c r="C16" s="7" t="s">
        <v>55</v>
      </c>
      <c r="D16" s="7" t="s">
        <v>14</v>
      </c>
      <c r="E16" s="10" t="s">
        <v>46</v>
      </c>
      <c r="F16" s="7" t="s">
        <v>56</v>
      </c>
      <c r="G16" s="11">
        <v>47</v>
      </c>
      <c r="H16" s="11">
        <f t="shared" si="0"/>
        <v>23.5</v>
      </c>
      <c r="I16" s="11">
        <v>79.8</v>
      </c>
      <c r="J16" s="11">
        <f t="shared" si="1"/>
        <v>39.9</v>
      </c>
      <c r="K16" s="11">
        <f t="shared" si="2"/>
        <v>63.4</v>
      </c>
      <c r="L16" s="11">
        <v>1</v>
      </c>
    </row>
    <row r="17" spans="1:12" s="12" customFormat="1" ht="17.25" customHeight="1">
      <c r="A17" s="7">
        <v>15</v>
      </c>
      <c r="B17" s="8" t="s">
        <v>58</v>
      </c>
      <c r="C17" s="7" t="s">
        <v>59</v>
      </c>
      <c r="D17" s="7" t="s">
        <v>14</v>
      </c>
      <c r="E17" s="10" t="s">
        <v>46</v>
      </c>
      <c r="F17" s="7" t="s">
        <v>57</v>
      </c>
      <c r="G17" s="11">
        <v>62</v>
      </c>
      <c r="H17" s="11">
        <f t="shared" si="0"/>
        <v>31</v>
      </c>
      <c r="I17" s="11">
        <v>83</v>
      </c>
      <c r="J17" s="11">
        <f t="shared" si="1"/>
        <v>41.5</v>
      </c>
      <c r="K17" s="11">
        <f t="shared" si="2"/>
        <v>72.5</v>
      </c>
      <c r="L17" s="11">
        <v>1</v>
      </c>
    </row>
    <row r="18" spans="1:12" s="12" customFormat="1" ht="17.25" customHeight="1">
      <c r="A18" s="7">
        <v>16</v>
      </c>
      <c r="B18" s="8" t="s">
        <v>60</v>
      </c>
      <c r="C18" s="7" t="s">
        <v>61</v>
      </c>
      <c r="D18" s="7" t="s">
        <v>53</v>
      </c>
      <c r="E18" s="10" t="s">
        <v>46</v>
      </c>
      <c r="F18" s="7" t="s">
        <v>62</v>
      </c>
      <c r="G18" s="11">
        <v>54</v>
      </c>
      <c r="H18" s="11">
        <f t="shared" ref="H18:H26" si="3">G18*0.5</f>
        <v>27</v>
      </c>
      <c r="I18" s="11">
        <v>79.099999999999994</v>
      </c>
      <c r="J18" s="11">
        <f t="shared" ref="J18:J26" si="4">I18*0.5</f>
        <v>39.549999999999997</v>
      </c>
      <c r="K18" s="11">
        <f t="shared" ref="K18:K26" si="5">H18+J18</f>
        <v>66.55</v>
      </c>
      <c r="L18" s="11">
        <v>1</v>
      </c>
    </row>
    <row r="19" spans="1:12" s="12" customFormat="1" ht="17.25" customHeight="1">
      <c r="A19" s="7">
        <v>17</v>
      </c>
      <c r="B19" s="8" t="s">
        <v>63</v>
      </c>
      <c r="C19" s="7" t="s">
        <v>64</v>
      </c>
      <c r="D19" s="7" t="s">
        <v>14</v>
      </c>
      <c r="E19" s="10" t="s">
        <v>65</v>
      </c>
      <c r="F19" s="7" t="s">
        <v>41</v>
      </c>
      <c r="G19" s="11">
        <v>59</v>
      </c>
      <c r="H19" s="11">
        <f t="shared" si="3"/>
        <v>29.5</v>
      </c>
      <c r="I19" s="11">
        <v>85.6</v>
      </c>
      <c r="J19" s="11">
        <f t="shared" si="4"/>
        <v>42.8</v>
      </c>
      <c r="K19" s="11">
        <f t="shared" si="5"/>
        <v>72.3</v>
      </c>
      <c r="L19" s="11">
        <v>1</v>
      </c>
    </row>
    <row r="20" spans="1:12" s="12" customFormat="1" ht="17.25" customHeight="1">
      <c r="A20" s="7">
        <v>18</v>
      </c>
      <c r="B20" s="8" t="s">
        <v>66</v>
      </c>
      <c r="C20" s="7" t="s">
        <v>67</v>
      </c>
      <c r="D20" s="7" t="s">
        <v>14</v>
      </c>
      <c r="E20" s="10" t="s">
        <v>65</v>
      </c>
      <c r="F20" s="7" t="s">
        <v>68</v>
      </c>
      <c r="G20" s="11">
        <v>68</v>
      </c>
      <c r="H20" s="11">
        <f t="shared" si="3"/>
        <v>34</v>
      </c>
      <c r="I20" s="11">
        <v>81.400000000000006</v>
      </c>
      <c r="J20" s="11">
        <f t="shared" si="4"/>
        <v>40.700000000000003</v>
      </c>
      <c r="K20" s="11">
        <f t="shared" si="5"/>
        <v>74.7</v>
      </c>
      <c r="L20" s="11">
        <v>1</v>
      </c>
    </row>
    <row r="21" spans="1:12" s="12" customFormat="1" ht="17.25" customHeight="1">
      <c r="A21" s="7">
        <v>19</v>
      </c>
      <c r="B21" s="8" t="s">
        <v>69</v>
      </c>
      <c r="C21" s="7" t="s">
        <v>70</v>
      </c>
      <c r="D21" s="7" t="s">
        <v>14</v>
      </c>
      <c r="E21" s="10" t="s">
        <v>71</v>
      </c>
      <c r="F21" s="7" t="s">
        <v>57</v>
      </c>
      <c r="G21" s="11">
        <v>64</v>
      </c>
      <c r="H21" s="11">
        <f t="shared" si="3"/>
        <v>32</v>
      </c>
      <c r="I21" s="11">
        <v>87.6</v>
      </c>
      <c r="J21" s="11">
        <f t="shared" si="4"/>
        <v>43.8</v>
      </c>
      <c r="K21" s="11">
        <f t="shared" si="5"/>
        <v>75.8</v>
      </c>
      <c r="L21" s="11">
        <v>1</v>
      </c>
    </row>
    <row r="22" spans="1:12" s="12" customFormat="1" ht="17.25" customHeight="1">
      <c r="A22" s="10">
        <v>20</v>
      </c>
      <c r="B22" s="10" t="s">
        <v>73</v>
      </c>
      <c r="C22" s="10" t="s">
        <v>74</v>
      </c>
      <c r="D22" s="10" t="s">
        <v>14</v>
      </c>
      <c r="E22" s="10" t="s">
        <v>72</v>
      </c>
      <c r="F22" s="10" t="s">
        <v>57</v>
      </c>
      <c r="G22" s="13">
        <v>52</v>
      </c>
      <c r="H22" s="13">
        <f t="shared" si="3"/>
        <v>26</v>
      </c>
      <c r="I22" s="13">
        <v>82.8</v>
      </c>
      <c r="J22" s="13">
        <f t="shared" si="4"/>
        <v>41.4</v>
      </c>
      <c r="K22" s="13">
        <f t="shared" si="5"/>
        <v>67.400000000000006</v>
      </c>
      <c r="L22" s="13">
        <v>1</v>
      </c>
    </row>
    <row r="23" spans="1:12" s="12" customFormat="1" ht="17.25" customHeight="1">
      <c r="A23" s="10">
        <v>21</v>
      </c>
      <c r="B23" s="10" t="s">
        <v>75</v>
      </c>
      <c r="C23" s="10" t="s">
        <v>76</v>
      </c>
      <c r="D23" s="10" t="s">
        <v>14</v>
      </c>
      <c r="E23" s="10" t="s">
        <v>77</v>
      </c>
      <c r="F23" s="10" t="s">
        <v>78</v>
      </c>
      <c r="G23" s="13">
        <v>51</v>
      </c>
      <c r="H23" s="13">
        <f t="shared" si="3"/>
        <v>25.5</v>
      </c>
      <c r="I23" s="13">
        <v>79.8</v>
      </c>
      <c r="J23" s="13">
        <f t="shared" si="4"/>
        <v>39.9</v>
      </c>
      <c r="K23" s="13">
        <f t="shared" si="5"/>
        <v>65.400000000000006</v>
      </c>
      <c r="L23" s="13">
        <v>1</v>
      </c>
    </row>
    <row r="24" spans="1:12" s="12" customFormat="1" ht="17.25" customHeight="1">
      <c r="A24" s="10">
        <v>22</v>
      </c>
      <c r="B24" s="10" t="s">
        <v>79</v>
      </c>
      <c r="C24" s="10" t="s">
        <v>80</v>
      </c>
      <c r="D24" s="10" t="s">
        <v>14</v>
      </c>
      <c r="E24" s="10" t="s">
        <v>46</v>
      </c>
      <c r="F24" s="10" t="s">
        <v>81</v>
      </c>
      <c r="G24" s="13">
        <v>53</v>
      </c>
      <c r="H24" s="13">
        <f t="shared" si="3"/>
        <v>26.5</v>
      </c>
      <c r="I24" s="13">
        <v>79.2</v>
      </c>
      <c r="J24" s="13">
        <f t="shared" si="4"/>
        <v>39.6</v>
      </c>
      <c r="K24" s="13">
        <f t="shared" si="5"/>
        <v>66.099999999999994</v>
      </c>
      <c r="L24" s="13">
        <v>1</v>
      </c>
    </row>
    <row r="25" spans="1:12" s="12" customFormat="1" ht="17.25" customHeight="1">
      <c r="A25" s="10">
        <v>23</v>
      </c>
      <c r="B25" s="10" t="s">
        <v>86</v>
      </c>
      <c r="C25" s="10" t="s">
        <v>87</v>
      </c>
      <c r="D25" s="10" t="s">
        <v>53</v>
      </c>
      <c r="E25" s="10" t="s">
        <v>46</v>
      </c>
      <c r="F25" s="10" t="s">
        <v>81</v>
      </c>
      <c r="G25" s="13">
        <v>52</v>
      </c>
      <c r="H25" s="13">
        <f t="shared" si="3"/>
        <v>26</v>
      </c>
      <c r="I25" s="13">
        <v>76.8</v>
      </c>
      <c r="J25" s="13">
        <f t="shared" si="4"/>
        <v>38.4</v>
      </c>
      <c r="K25" s="13">
        <f t="shared" si="5"/>
        <v>64.400000000000006</v>
      </c>
      <c r="L25" s="13">
        <v>2</v>
      </c>
    </row>
    <row r="26" spans="1:12" s="12" customFormat="1" ht="17.25" customHeight="1">
      <c r="A26" s="10">
        <v>24</v>
      </c>
      <c r="B26" s="10" t="s">
        <v>82</v>
      </c>
      <c r="C26" s="10" t="s">
        <v>83</v>
      </c>
      <c r="D26" s="10" t="s">
        <v>53</v>
      </c>
      <c r="E26" s="10" t="s">
        <v>46</v>
      </c>
      <c r="F26" s="10" t="s">
        <v>84</v>
      </c>
      <c r="G26" s="13">
        <v>54</v>
      </c>
      <c r="H26" s="13">
        <f t="shared" si="3"/>
        <v>27</v>
      </c>
      <c r="I26" s="13">
        <v>79.400000000000006</v>
      </c>
      <c r="J26" s="13">
        <f t="shared" si="4"/>
        <v>39.700000000000003</v>
      </c>
      <c r="K26" s="13">
        <f t="shared" si="5"/>
        <v>66.7</v>
      </c>
      <c r="L26" s="13">
        <v>1</v>
      </c>
    </row>
  </sheetData>
  <mergeCells count="1">
    <mergeCell ref="A1:L1"/>
  </mergeCells>
  <phoneticPr fontId="4" type="noConversion"/>
  <printOptions horizontalCentered="1"/>
  <pageMargins left="0.43263888888888902" right="0.35416666666666702" top="0.55069444444444404" bottom="0.7479166666666670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区属事业单位成绩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2021-04-07T01:44:55Z</cp:lastPrinted>
  <dcterms:created xsi:type="dcterms:W3CDTF">2020-12-23T06:58:00Z</dcterms:created>
  <dcterms:modified xsi:type="dcterms:W3CDTF">2021-04-07T01:45:07Z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