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<sst xmlns="http://schemas.openxmlformats.org/spreadsheetml/2006/main" count="41" uniqueCount="29">
  <si>
    <t>附件：</t>
  </si>
  <si>
    <t>滨州经济技术开发区公开选聘专业人员总成绩及进入考察体检范围人员名单</t>
  </si>
  <si>
    <t>序号</t>
  </si>
  <si>
    <t>姓名</t>
  </si>
  <si>
    <t>性别</t>
  </si>
  <si>
    <t>报考岗位</t>
  </si>
  <si>
    <t>面试准考证号</t>
  </si>
  <si>
    <t>笔试成绩</t>
  </si>
  <si>
    <t>面试成绩</t>
  </si>
  <si>
    <t>总成绩</t>
  </si>
  <si>
    <t>是否进入考察体检范围</t>
  </si>
  <si>
    <t>原始成绩</t>
  </si>
  <si>
    <t>占50%</t>
  </si>
  <si>
    <t>张朋</t>
  </si>
  <si>
    <t>男</t>
  </si>
  <si>
    <t>党政办公室文字材料岗位</t>
  </si>
  <si>
    <t>21040201</t>
  </si>
  <si>
    <t>是</t>
  </si>
  <si>
    <t>刘勇明</t>
  </si>
  <si>
    <t>21040202</t>
  </si>
  <si>
    <t>樊世山</t>
  </si>
  <si>
    <t>21040203</t>
  </si>
  <si>
    <t>秦志华</t>
  </si>
  <si>
    <t>21040204</t>
  </si>
  <si>
    <t>马文洁</t>
  </si>
  <si>
    <t>女</t>
  </si>
  <si>
    <t>21040205</t>
  </si>
  <si>
    <t>王志学</t>
  </si>
  <si>
    <t>21040206</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</si>
</sst>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25">
    <font>
      <sz val="11"/>
      <color theme="1"/>
      <name val="宋体"/>
      <charset val="134"/>
      <scheme val="minor"/>
    </font>
    <font>
      <sz val="12"/>
      <color theme="1"/>
      <name val="仿宋_GB2312"/>
      <charset val="134"/>
    </font>
    <font>
      <sz val="22"/>
      <color indexed="8"/>
      <name val="华文中宋"/>
      <charset val="134"/>
    </font>
    <font>
      <sz val="12"/>
      <color indexed="8"/>
      <name val="黑体"/>
      <charset val="134"/>
    </font>
    <font>
      <sz val="11"/>
      <color theme="1"/>
      <name val="仿宋_GB2312"/>
      <charset val="134"/>
    </font>
    <font>
      <sz val="11"/>
      <color indexed="8"/>
      <name val="仿宋_GB2312"/>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6" borderId="0" applyNumberFormat="0" applyBorder="0" applyAlignment="0" applyProtection="0">
      <alignment vertical="center"/>
    </xf>
    <xf numFmtId="0" fontId="21"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8"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4" fillId="22"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5" borderId="5" applyNumberFormat="0" applyFont="0" applyAlignment="0" applyProtection="0">
      <alignment vertical="center"/>
    </xf>
    <xf numFmtId="0" fontId="14" fillId="28"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3" applyNumberFormat="0" applyFill="0" applyAlignment="0" applyProtection="0">
      <alignment vertical="center"/>
    </xf>
    <xf numFmtId="0" fontId="8" fillId="0" borderId="3" applyNumberFormat="0" applyFill="0" applyAlignment="0" applyProtection="0">
      <alignment vertical="center"/>
    </xf>
    <xf numFmtId="0" fontId="14" fillId="21" borderId="0" applyNumberFormat="0" applyBorder="0" applyAlignment="0" applyProtection="0">
      <alignment vertical="center"/>
    </xf>
    <xf numFmtId="0" fontId="11" fillId="0" borderId="7" applyNumberFormat="0" applyFill="0" applyAlignment="0" applyProtection="0">
      <alignment vertical="center"/>
    </xf>
    <xf numFmtId="0" fontId="14" fillId="20" borderId="0" applyNumberFormat="0" applyBorder="0" applyAlignment="0" applyProtection="0">
      <alignment vertical="center"/>
    </xf>
    <xf numFmtId="0" fontId="15" fillId="14" borderId="4" applyNumberFormat="0" applyAlignment="0" applyProtection="0">
      <alignment vertical="center"/>
    </xf>
    <xf numFmtId="0" fontId="24" fillId="14" borderId="8" applyNumberFormat="0" applyAlignment="0" applyProtection="0">
      <alignment vertical="center"/>
    </xf>
    <xf numFmtId="0" fontId="7" fillId="6" borderId="2" applyNumberFormat="0" applyAlignment="0" applyProtection="0">
      <alignment vertical="center"/>
    </xf>
    <xf numFmtId="0" fontId="6" fillId="25" borderId="0" applyNumberFormat="0" applyBorder="0" applyAlignment="0" applyProtection="0">
      <alignment vertical="center"/>
    </xf>
    <xf numFmtId="0" fontId="14" fillId="13" borderId="0" applyNumberFormat="0" applyBorder="0" applyAlignment="0" applyProtection="0">
      <alignment vertical="center"/>
    </xf>
    <xf numFmtId="0" fontId="23" fillId="0" borderId="9" applyNumberFormat="0" applyFill="0" applyAlignment="0" applyProtection="0">
      <alignment vertical="center"/>
    </xf>
    <xf numFmtId="0" fontId="17" fillId="0" borderId="6" applyNumberFormat="0" applyFill="0" applyAlignment="0" applyProtection="0">
      <alignment vertical="center"/>
    </xf>
    <xf numFmtId="0" fontId="22" fillId="24" borderId="0" applyNumberFormat="0" applyBorder="0" applyAlignment="0" applyProtection="0">
      <alignment vertical="center"/>
    </xf>
    <xf numFmtId="0" fontId="20" fillId="19" borderId="0" applyNumberFormat="0" applyBorder="0" applyAlignment="0" applyProtection="0">
      <alignment vertical="center"/>
    </xf>
    <xf numFmtId="0" fontId="6" fillId="32" borderId="0" applyNumberFormat="0" applyBorder="0" applyAlignment="0" applyProtection="0">
      <alignment vertical="center"/>
    </xf>
    <xf numFmtId="0" fontId="14" fillId="12" borderId="0" applyNumberFormat="0" applyBorder="0" applyAlignment="0" applyProtection="0">
      <alignment vertical="center"/>
    </xf>
    <xf numFmtId="0" fontId="6" fillId="31" borderId="0" applyNumberFormat="0" applyBorder="0" applyAlignment="0" applyProtection="0">
      <alignment vertical="center"/>
    </xf>
    <xf numFmtId="0" fontId="6" fillId="5" borderId="0" applyNumberFormat="0" applyBorder="0" applyAlignment="0" applyProtection="0">
      <alignment vertical="center"/>
    </xf>
    <xf numFmtId="0" fontId="6" fillId="30" borderId="0" applyNumberFormat="0" applyBorder="0" applyAlignment="0" applyProtection="0">
      <alignment vertical="center"/>
    </xf>
    <xf numFmtId="0" fontId="6" fillId="4" borderId="0" applyNumberFormat="0" applyBorder="0" applyAlignment="0" applyProtection="0">
      <alignment vertical="center"/>
    </xf>
    <xf numFmtId="0" fontId="14" fillId="17" borderId="0" applyNumberFormat="0" applyBorder="0" applyAlignment="0" applyProtection="0">
      <alignment vertical="center"/>
    </xf>
    <xf numFmtId="0" fontId="14" fillId="11" borderId="0" applyNumberFormat="0" applyBorder="0" applyAlignment="0" applyProtection="0">
      <alignment vertical="center"/>
    </xf>
    <xf numFmtId="0" fontId="6" fillId="29" borderId="0" applyNumberFormat="0" applyBorder="0" applyAlignment="0" applyProtection="0">
      <alignment vertical="center"/>
    </xf>
    <xf numFmtId="0" fontId="6" fillId="3" borderId="0" applyNumberFormat="0" applyBorder="0" applyAlignment="0" applyProtection="0">
      <alignment vertical="center"/>
    </xf>
    <xf numFmtId="0" fontId="14" fillId="10" borderId="0" applyNumberFormat="0" applyBorder="0" applyAlignment="0" applyProtection="0">
      <alignment vertical="center"/>
    </xf>
    <xf numFmtId="0" fontId="6" fillId="2" borderId="0" applyNumberFormat="0" applyBorder="0" applyAlignment="0" applyProtection="0">
      <alignment vertical="center"/>
    </xf>
    <xf numFmtId="0" fontId="14" fillId="27" borderId="0" applyNumberFormat="0" applyBorder="0" applyAlignment="0" applyProtection="0">
      <alignment vertical="center"/>
    </xf>
    <xf numFmtId="0" fontId="14" fillId="16" borderId="0" applyNumberFormat="0" applyBorder="0" applyAlignment="0" applyProtection="0">
      <alignment vertical="center"/>
    </xf>
    <xf numFmtId="0" fontId="6" fillId="7" borderId="0" applyNumberFormat="0" applyBorder="0" applyAlignment="0" applyProtection="0">
      <alignment vertical="center"/>
    </xf>
    <xf numFmtId="0" fontId="14" fillId="18" borderId="0" applyNumberFormat="0" applyBorder="0" applyAlignment="0" applyProtection="0">
      <alignment vertical="center"/>
    </xf>
  </cellStyleXfs>
  <cellXfs count="8">
    <xf numFmtId="0" fontId="0" fillId="0" borderId="0" xfId="0">
      <alignment vertical="center"/>
    </xf>
    <xf numFmtId="0" fontId="1" fillId="0" borderId="0" xfId="0" applyFont="1">
      <alignment vertical="center"/>
    </xf>
    <xf numFmtId="0" fontId="2" fillId="0" borderId="0" xfId="0" applyNumberFormat="1" applyFont="1" applyFill="1" applyAlignment="1">
      <alignment horizontal="center"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49" fontId="5" fillId="0" borderId="1" xfId="0" applyNumberFormat="1" applyFont="1" applyFill="1" applyBorder="1" applyAlignment="1" applyProtection="1">
      <alignment horizontal="center" vertical="center" wrapText="1"/>
    </xf>
    <xf numFmtId="176" fontId="4" fillId="0" borderId="1" xfId="0" applyNumberFormat="1"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0"/>
  <sheetViews>
    <sheetView tabSelected="1" workbookViewId="0">
      <selection activeCell="J18" sqref="J18"/>
    </sheetView>
  </sheetViews>
  <sheetFormatPr defaultColWidth="9" defaultRowHeight="13.5"/>
  <cols>
    <col min="1" max="1" width="7.25" customWidth="1"/>
    <col min="2" max="2" width="10" customWidth="1"/>
    <col min="3" max="3" width="5.5" customWidth="1"/>
    <col min="4" max="4" width="31.25" customWidth="1"/>
    <col min="5" max="5" width="14.375" customWidth="1"/>
    <col min="6" max="6" width="14.5" customWidth="1"/>
    <col min="7" max="7" width="11.875" customWidth="1"/>
    <col min="8" max="8" width="13.5" customWidth="1"/>
    <col min="9" max="9" width="11.625" customWidth="1"/>
    <col min="10" max="11" width="12.375" customWidth="1"/>
  </cols>
  <sheetData>
    <row r="1" ht="26" customHeight="1" spans="1:1">
      <c r="A1" s="1" t="s">
        <v>0</v>
      </c>
    </row>
    <row r="2" ht="49" customHeight="1" spans="1:11">
      <c r="A2" s="2" t="s">
        <v>1</v>
      </c>
      <c r="B2" s="2"/>
      <c r="C2" s="2"/>
      <c r="D2" s="2"/>
      <c r="E2" s="2"/>
      <c r="F2" s="2"/>
      <c r="G2" s="2"/>
      <c r="H2" s="2"/>
      <c r="I2" s="2"/>
      <c r="J2" s="2"/>
      <c r="K2" s="2"/>
    </row>
    <row r="3" ht="23" customHeight="1" spans="1:11">
      <c r="A3" s="3" t="s">
        <v>2</v>
      </c>
      <c r="B3" s="3" t="s">
        <v>3</v>
      </c>
      <c r="C3" s="3" t="s">
        <v>4</v>
      </c>
      <c r="D3" s="3" t="s">
        <v>5</v>
      </c>
      <c r="E3" s="3" t="s">
        <v>6</v>
      </c>
      <c r="F3" s="3" t="s">
        <v>7</v>
      </c>
      <c r="G3" s="3"/>
      <c r="H3" s="3" t="s">
        <v>8</v>
      </c>
      <c r="I3" s="3"/>
      <c r="J3" s="3" t="s">
        <v>9</v>
      </c>
      <c r="K3" s="3" t="s">
        <v>10</v>
      </c>
    </row>
    <row r="4" ht="18" customHeight="1" spans="1:11">
      <c r="A4" s="3"/>
      <c r="B4" s="3"/>
      <c r="C4" s="3"/>
      <c r="D4" s="3"/>
      <c r="E4" s="3"/>
      <c r="F4" s="3" t="s">
        <v>11</v>
      </c>
      <c r="G4" s="4" t="s">
        <v>12</v>
      </c>
      <c r="H4" s="3" t="s">
        <v>11</v>
      </c>
      <c r="I4" s="4" t="s">
        <v>12</v>
      </c>
      <c r="J4" s="3"/>
      <c r="K4" s="3"/>
    </row>
    <row r="5" ht="35" customHeight="1" spans="1:11">
      <c r="A5" s="5">
        <v>1</v>
      </c>
      <c r="B5" s="5" t="s">
        <v>13</v>
      </c>
      <c r="C5" s="5" t="s">
        <v>14</v>
      </c>
      <c r="D5" s="5" t="s">
        <v>15</v>
      </c>
      <c r="E5" s="6" t="s">
        <v>16</v>
      </c>
      <c r="F5" s="7">
        <v>92.67</v>
      </c>
      <c r="G5" s="7">
        <f t="shared" ref="G5:G10" si="0">ROUND(F5*50%,2)</f>
        <v>46.34</v>
      </c>
      <c r="H5" s="7">
        <v>83.46</v>
      </c>
      <c r="I5" s="7">
        <f t="shared" ref="I5:I10" si="1">ROUND(H5*50%,2)</f>
        <v>41.73</v>
      </c>
      <c r="J5" s="7">
        <f t="shared" ref="J5:J10" si="2">G5+I5</f>
        <v>88.07</v>
      </c>
      <c r="K5" s="7" t="s">
        <v>17</v>
      </c>
    </row>
    <row r="6" ht="35" customHeight="1" spans="1:11">
      <c r="A6" s="5">
        <v>2</v>
      </c>
      <c r="B6" s="5" t="s">
        <v>18</v>
      </c>
      <c r="C6" s="5" t="s">
        <v>14</v>
      </c>
      <c r="D6" s="5" t="s">
        <v>15</v>
      </c>
      <c r="E6" s="6" t="s">
        <v>19</v>
      </c>
      <c r="F6" s="7">
        <v>90.67</v>
      </c>
      <c r="G6" s="7">
        <f t="shared" si="0"/>
        <v>45.34</v>
      </c>
      <c r="H6" s="7">
        <v>83.7</v>
      </c>
      <c r="I6" s="7">
        <f t="shared" si="1"/>
        <v>41.85</v>
      </c>
      <c r="J6" s="7">
        <f t="shared" si="2"/>
        <v>87.19</v>
      </c>
      <c r="K6" s="7" t="s">
        <v>17</v>
      </c>
    </row>
    <row r="7" ht="35" customHeight="1" spans="1:11">
      <c r="A7" s="5">
        <v>3</v>
      </c>
      <c r="B7" s="6" t="s">
        <v>20</v>
      </c>
      <c r="C7" s="5" t="s">
        <v>14</v>
      </c>
      <c r="D7" s="5" t="s">
        <v>15</v>
      </c>
      <c r="E7" s="6" t="s">
        <v>21</v>
      </c>
      <c r="F7" s="7">
        <v>88.67</v>
      </c>
      <c r="G7" s="7">
        <f t="shared" si="0"/>
        <v>44.34</v>
      </c>
      <c r="H7" s="7">
        <v>84.12</v>
      </c>
      <c r="I7" s="7">
        <f t="shared" si="1"/>
        <v>42.06</v>
      </c>
      <c r="J7" s="7">
        <f t="shared" si="2"/>
        <v>86.4</v>
      </c>
      <c r="K7" s="7"/>
    </row>
    <row r="8" ht="35" customHeight="1" spans="1:11">
      <c r="A8" s="5">
        <v>4</v>
      </c>
      <c r="B8" s="6" t="s">
        <v>22</v>
      </c>
      <c r="C8" s="5" t="s">
        <v>14</v>
      </c>
      <c r="D8" s="5" t="s">
        <v>15</v>
      </c>
      <c r="E8" s="6" t="s">
        <v>23</v>
      </c>
      <c r="F8" s="7">
        <v>86.33</v>
      </c>
      <c r="G8" s="7">
        <f t="shared" si="0"/>
        <v>43.17</v>
      </c>
      <c r="H8" s="7">
        <v>80.46</v>
      </c>
      <c r="I8" s="7">
        <f t="shared" si="1"/>
        <v>40.23</v>
      </c>
      <c r="J8" s="7">
        <f t="shared" si="2"/>
        <v>83.4</v>
      </c>
      <c r="K8" s="7"/>
    </row>
    <row r="9" ht="35" customHeight="1" spans="1:11">
      <c r="A9" s="5">
        <v>5</v>
      </c>
      <c r="B9" s="6" t="s">
        <v>24</v>
      </c>
      <c r="C9" s="5" t="s">
        <v>25</v>
      </c>
      <c r="D9" s="5" t="s">
        <v>15</v>
      </c>
      <c r="E9" s="6" t="s">
        <v>26</v>
      </c>
      <c r="F9" s="7">
        <v>85</v>
      </c>
      <c r="G9" s="7">
        <f t="shared" si="0"/>
        <v>42.5</v>
      </c>
      <c r="H9" s="7">
        <v>81.06</v>
      </c>
      <c r="I9" s="7">
        <f t="shared" si="1"/>
        <v>40.53</v>
      </c>
      <c r="J9" s="7">
        <f t="shared" si="2"/>
        <v>83.03</v>
      </c>
      <c r="K9" s="7"/>
    </row>
    <row r="10" ht="35" customHeight="1" spans="1:11">
      <c r="A10" s="5">
        <v>6</v>
      </c>
      <c r="B10" s="6" t="s">
        <v>27</v>
      </c>
      <c r="C10" s="5" t="s">
        <v>14</v>
      </c>
      <c r="D10" s="5" t="s">
        <v>15</v>
      </c>
      <c r="E10" s="6" t="s">
        <v>28</v>
      </c>
      <c r="F10" s="7">
        <v>84.33</v>
      </c>
      <c r="G10" s="7">
        <f t="shared" si="0"/>
        <v>42.17</v>
      </c>
      <c r="H10" s="7">
        <v>85.68</v>
      </c>
      <c r="I10" s="7">
        <f t="shared" si="1"/>
        <v>42.84</v>
      </c>
      <c r="J10" s="7">
        <f t="shared" si="2"/>
        <v>85.01</v>
      </c>
      <c r="K10" s="7"/>
    </row>
  </sheetData>
  <mergeCells count="10">
    <mergeCell ref="A2:K2"/>
    <mergeCell ref="F3:G3"/>
    <mergeCell ref="H3:I3"/>
    <mergeCell ref="A3:A4"/>
    <mergeCell ref="B3:B4"/>
    <mergeCell ref="C3:C4"/>
    <mergeCell ref="D3:D4"/>
    <mergeCell ref="E3:E4"/>
    <mergeCell ref="J3:J4"/>
    <mergeCell ref="K3:K4"/>
  </mergeCells>
  <printOptions horizontalCentered="1"/>
  <pageMargins left="0.751388888888889" right="0.751388888888889" top="1" bottom="1" header="0.5" footer="0.5"/>
  <pageSetup paperSize="9" scale="91"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2020-11-30T01:03:00Z</dcterms:created>
  <dcterms:modified xsi:type="dcterms:W3CDTF">2021-04-02T06:03:52Z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