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汇总表" sheetId="1" r:id="rId1"/>
    <sheet name="Sheet1" sheetId="2" r:id="rId2"/>
  </sheets>
  <definedNames>
    <definedName name="_xlnm.Print_Titles" localSheetId="0">'岗位汇总表'!$3:$3</definedName>
    <definedName name="_xlnm._FilterDatabase" localSheetId="0" hidden="1">'岗位汇总表'!$A$3:$P$34</definedName>
  </definedNames>
  <calcPr fullCalcOnLoad="1"/>
</workbook>
</file>

<file path=xl/sharedStrings.xml><?xml version="1.0" encoding="utf-8"?>
<sst xmlns="http://schemas.openxmlformats.org/spreadsheetml/2006/main" count="337" uniqueCount="145">
  <si>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1</t>
    </r>
  </si>
  <si>
    <r>
      <t>2021</t>
    </r>
    <r>
      <rPr>
        <b/>
        <sz val="22"/>
        <rFont val="宋体"/>
        <family val="0"/>
      </rPr>
      <t>年济宁市卫生健康委员会所属事业单位</t>
    </r>
    <r>
      <rPr>
        <b/>
        <sz val="22"/>
        <rFont val="Times New Roman"/>
        <family val="1"/>
      </rPr>
      <t>“</t>
    </r>
    <r>
      <rPr>
        <b/>
        <sz val="22"/>
        <rFont val="宋体"/>
        <family val="0"/>
      </rPr>
      <t>优才计划</t>
    </r>
    <r>
      <rPr>
        <b/>
        <sz val="22"/>
        <rFont val="Times New Roman"/>
        <family val="1"/>
      </rPr>
      <t>”</t>
    </r>
    <r>
      <rPr>
        <b/>
        <sz val="22"/>
        <rFont val="宋体"/>
        <family val="0"/>
      </rPr>
      <t>岗位汇总表（第二批）</t>
    </r>
  </si>
  <si>
    <r>
      <rPr>
        <sz val="10"/>
        <rFont val="黑体"/>
        <family val="3"/>
      </rPr>
      <t>序号</t>
    </r>
  </si>
  <si>
    <r>
      <rPr>
        <sz val="10"/>
        <rFont val="黑体"/>
        <family val="3"/>
      </rPr>
      <t>主管部门</t>
    </r>
  </si>
  <si>
    <r>
      <rPr>
        <sz val="10"/>
        <rFont val="黑体"/>
        <family val="3"/>
      </rPr>
      <t>引才单位</t>
    </r>
  </si>
  <si>
    <r>
      <rPr>
        <sz val="10"/>
        <rFont val="黑体"/>
        <family val="3"/>
      </rPr>
      <t>单位性质</t>
    </r>
  </si>
  <si>
    <r>
      <rPr>
        <sz val="10"/>
        <rFont val="黑体"/>
        <family val="3"/>
      </rPr>
      <t>岗位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类别</t>
    </r>
  </si>
  <si>
    <r>
      <rPr>
        <sz val="10"/>
        <rFont val="黑体"/>
        <family val="3"/>
      </rPr>
      <t>岗位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名称</t>
    </r>
  </si>
  <si>
    <r>
      <rPr>
        <sz val="10"/>
        <rFont val="黑体"/>
        <family val="3"/>
      </rPr>
      <t>引进人数</t>
    </r>
  </si>
  <si>
    <r>
      <rPr>
        <sz val="10"/>
        <rFont val="黑体"/>
        <family val="3"/>
      </rPr>
      <t>学历</t>
    </r>
  </si>
  <si>
    <r>
      <rPr>
        <sz val="10"/>
        <rFont val="黑体"/>
        <family val="3"/>
      </rPr>
      <t>学位</t>
    </r>
  </si>
  <si>
    <r>
      <rPr>
        <sz val="10"/>
        <rFont val="黑体"/>
        <family val="3"/>
      </rPr>
      <t>专业</t>
    </r>
  </si>
  <si>
    <r>
      <rPr>
        <sz val="10"/>
        <rFont val="黑体"/>
        <family val="3"/>
      </rPr>
      <t>研究方向</t>
    </r>
  </si>
  <si>
    <r>
      <rPr>
        <sz val="10"/>
        <rFont val="黑体"/>
        <family val="3"/>
      </rPr>
      <t>其他条件要求</t>
    </r>
  </si>
  <si>
    <r>
      <rPr>
        <sz val="10"/>
        <rFont val="黑体"/>
        <family val="3"/>
      </rPr>
      <t>审核人</t>
    </r>
  </si>
  <si>
    <t>报名邮箱</t>
  </si>
  <si>
    <r>
      <rPr>
        <sz val="10"/>
        <rFont val="黑体"/>
        <family val="3"/>
      </rPr>
      <t>咨询电话</t>
    </r>
  </si>
  <si>
    <r>
      <rPr>
        <sz val="10"/>
        <rFont val="黑体"/>
        <family val="3"/>
      </rPr>
      <t>备注</t>
    </r>
  </si>
  <si>
    <t>济宁市卫生健康委员会</t>
  </si>
  <si>
    <t>济宁市精神病防治院</t>
  </si>
  <si>
    <t>财补</t>
  </si>
  <si>
    <t>专业技术岗位</t>
  </si>
  <si>
    <t>精神病
诊疗1</t>
  </si>
  <si>
    <t>全日制研究生</t>
  </si>
  <si>
    <t>博士</t>
  </si>
  <si>
    <t>精神病与精神卫生学</t>
  </si>
  <si>
    <t>1、大学为全日制本科（五年制）并获得学士学位，本科专业为临床医学、精神医学；
2、具有医师资格证书，执业范围为精神卫生。</t>
  </si>
  <si>
    <t>全世贤
刘新阳</t>
  </si>
  <si>
    <t>dzyyrsk@126.com</t>
  </si>
  <si>
    <t>0537-3165684</t>
  </si>
  <si>
    <t>直接考察，纳入人员控制总量备案管理</t>
  </si>
  <si>
    <t>精神病
诊疗2</t>
  </si>
  <si>
    <t>硕士及以上</t>
  </si>
  <si>
    <t>1、限高校毕业生；
2、大学为全日制本科（五年制）并获得学士学位，本科专业为临床医学、精神医学；
3、具有医师资格证书，执业范围为精神卫生；
4、毕业时完成住院医师规范化培训，住院医师规范化培训专业应与所学专业一致，并于毕业当年取得合格证书。</t>
  </si>
  <si>
    <t>纳入人员控制总量备案管理</t>
  </si>
  <si>
    <t>医学影像
诊断</t>
  </si>
  <si>
    <t>影像医学与核医学</t>
  </si>
  <si>
    <t>1、30周岁以下；
2、大学为全日制本科（五年制）并获得学士学位，本科专业为临床医学、医学影像学；
3、具有医师资格证书，执业范围为医学影像和放射治疗；
4、毕业时完成住院医师规范化培训，住院医师规范化培训专业应与所学专业一致，并于毕业当年取得合格证。</t>
  </si>
  <si>
    <t>心理治疗</t>
  </si>
  <si>
    <t>应用心理学</t>
  </si>
  <si>
    <t>1、限高校毕业生；
2、大学为全日制本科（四年制或五年制）并获得学士学位，本科专业为应用心理学、临床医学、精神医学；
3、毕业院校均为医学类院校。</t>
  </si>
  <si>
    <t>精神康复
治疗</t>
  </si>
  <si>
    <t>康复医学与理疗学</t>
  </si>
  <si>
    <t>1、限高校毕业生；
2、大学为全日制本科（四年制或五年制）并获得学士学位，本科专业为康复治疗学、临床医学；</t>
  </si>
  <si>
    <t>卫生管理</t>
  </si>
  <si>
    <t>社会医学与卫生事业管理</t>
  </si>
  <si>
    <t>1、限高校毕业生；
2、大学为全日制本科（四年制或五年制）并获得学士学位；</t>
  </si>
  <si>
    <t>济宁市疾病预防控制中心</t>
  </si>
  <si>
    <t>财拨</t>
  </si>
  <si>
    <t>专业技术</t>
  </si>
  <si>
    <r>
      <t>疾病控制</t>
    </r>
    <r>
      <rPr>
        <sz val="10"/>
        <rFont val="宋体"/>
        <family val="0"/>
      </rPr>
      <t>1</t>
    </r>
  </si>
  <si>
    <t>流行病与卫生统计学、劳动卫生与环境卫生学、营养与食品卫生学</t>
  </si>
  <si>
    <t>孔庆功</t>
  </si>
  <si>
    <t>jncdcrsk@ji.shandong.cn</t>
  </si>
  <si>
    <t>0537-2655335</t>
  </si>
  <si>
    <r>
      <t>疾病控制</t>
    </r>
    <r>
      <rPr>
        <sz val="10"/>
        <rFont val="宋体"/>
        <family val="0"/>
      </rPr>
      <t>2</t>
    </r>
  </si>
  <si>
    <t>微生物学、细胞生物学</t>
  </si>
  <si>
    <r>
      <t>疾病控制</t>
    </r>
    <r>
      <rPr>
        <sz val="10"/>
        <rFont val="宋体"/>
        <family val="0"/>
      </rPr>
      <t>3</t>
    </r>
  </si>
  <si>
    <t>分析化学、有机化学、无机化学</t>
  </si>
  <si>
    <t>济宁市妇幼保健计划生育服务中心（市妇儿医院）</t>
  </si>
  <si>
    <r>
      <t>影像</t>
    </r>
    <r>
      <rPr>
        <sz val="10"/>
        <rFont val="宋体"/>
        <family val="0"/>
      </rPr>
      <t>1</t>
    </r>
  </si>
  <si>
    <r>
      <t>1</t>
    </r>
    <r>
      <rPr>
        <sz val="10"/>
        <rFont val="宋体"/>
        <family val="0"/>
      </rPr>
      <t>、大学为全日制本科，本科专业为医学影像学、放射医学专业并获得相应学位。</t>
    </r>
  </si>
  <si>
    <r>
      <t>隋萌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苏珊珊</t>
    </r>
  </si>
  <si>
    <t>jnfyrsk@126.com</t>
  </si>
  <si>
    <t>0537-2717253</t>
  </si>
  <si>
    <r>
      <t>影像</t>
    </r>
    <r>
      <rPr>
        <sz val="10"/>
        <rFont val="宋体"/>
        <family val="0"/>
      </rPr>
      <t>2</t>
    </r>
  </si>
  <si>
    <t>全日制大学本科及以上</t>
  </si>
  <si>
    <t>学士及以上</t>
  </si>
  <si>
    <t>本科：医学影像学 
研究生：影像医学与核医学</t>
  </si>
  <si>
    <r>
      <t>1</t>
    </r>
    <r>
      <rPr>
        <sz val="10"/>
        <rFont val="宋体"/>
        <family val="0"/>
      </rPr>
      <t>、以研究生学历报考的，大学需为全日制本科，本科专业为医学影像学、放射医学专业并获得相应学位。</t>
    </r>
  </si>
  <si>
    <r>
      <t>临床</t>
    </r>
    <r>
      <rPr>
        <sz val="10"/>
        <rFont val="宋体"/>
        <family val="0"/>
      </rPr>
      <t>1</t>
    </r>
  </si>
  <si>
    <t>本科：眼视光医学、眼视光学
研究生：眼科学</t>
  </si>
  <si>
    <r>
      <t>1</t>
    </r>
    <r>
      <rPr>
        <sz val="10"/>
        <rFont val="宋体"/>
        <family val="0"/>
      </rPr>
      <t>、年龄</t>
    </r>
    <r>
      <rPr>
        <sz val="10"/>
        <rFont val="宋体"/>
        <family val="0"/>
      </rPr>
      <t>35</t>
    </r>
    <r>
      <rPr>
        <sz val="10"/>
        <rFont val="宋体"/>
        <family val="0"/>
      </rPr>
      <t>周岁及以下；</t>
    </r>
    <r>
      <rPr>
        <sz val="10"/>
        <rFont val="宋体"/>
        <family val="0"/>
      </rPr>
      <t xml:space="preserve">
2</t>
    </r>
    <r>
      <rPr>
        <sz val="10"/>
        <rFont val="宋体"/>
        <family val="0"/>
      </rPr>
      <t>、以研究生学历报考的，大学为全日制本科，本科专业为临床医学、眼视光医学、眼视光学专业并获得相应学位。</t>
    </r>
  </si>
  <si>
    <r>
      <t>临床</t>
    </r>
    <r>
      <rPr>
        <sz val="10"/>
        <rFont val="宋体"/>
        <family val="0"/>
      </rPr>
      <t>2</t>
    </r>
  </si>
  <si>
    <t>耳鼻咽喉科学</t>
  </si>
  <si>
    <r>
      <t>1</t>
    </r>
    <r>
      <rPr>
        <sz val="10"/>
        <rFont val="宋体"/>
        <family val="0"/>
      </rPr>
      <t>、大学为全日制本科，本科专业为临床医学专业并获得相应学位。</t>
    </r>
  </si>
  <si>
    <r>
      <t>临床</t>
    </r>
    <r>
      <rPr>
        <sz val="10"/>
        <rFont val="宋体"/>
        <family val="0"/>
      </rPr>
      <t>3</t>
    </r>
  </si>
  <si>
    <t>外科学</t>
  </si>
  <si>
    <t>普通外科学</t>
  </si>
  <si>
    <t>山东省济宁卫生学校</t>
  </si>
  <si>
    <t>口腔修复工艺教学</t>
  </si>
  <si>
    <t>口腔医学、口腔医学技术、口腔临床医学、口腔修复工艺学</t>
  </si>
  <si>
    <t>限高校毕业生</t>
  </si>
  <si>
    <t>盛宝罗</t>
  </si>
  <si>
    <t>jnwxrsk@163.com</t>
  </si>
  <si>
    <t>0537-6520021</t>
  </si>
  <si>
    <t>护理教学</t>
  </si>
  <si>
    <t>护理学、护理</t>
  </si>
  <si>
    <t>数学教学</t>
  </si>
  <si>
    <t>数学与应用数学、基础数学、计算数学、概率论与数理统计、应用数学</t>
  </si>
  <si>
    <t>体育教学</t>
  </si>
  <si>
    <t>运动训练</t>
  </si>
  <si>
    <r>
      <t>35</t>
    </r>
    <r>
      <rPr>
        <sz val="10"/>
        <rFont val="宋体"/>
        <family val="0"/>
      </rPr>
      <t>周岁以下</t>
    </r>
  </si>
  <si>
    <t>济宁市公共卫生医疗中心</t>
  </si>
  <si>
    <t>临床医学</t>
  </si>
  <si>
    <t>本科：临床医学
研究生：内科学、肿瘤学、外科学、皮肤病与性病学</t>
  </si>
  <si>
    <t>内科学：呼吸系病、消化系病、传染病；       
外科学：普外、胸外、骨外；      
皮肤病与性病学：性病学</t>
  </si>
  <si>
    <t>以研究生学历报考的，大学为全日制本科。</t>
  </si>
  <si>
    <r>
      <t>马彤彤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秦真威</t>
    </r>
  </si>
  <si>
    <t>scrby@126.com</t>
  </si>
  <si>
    <t>0537-2042027</t>
  </si>
  <si>
    <t>麻醉</t>
  </si>
  <si>
    <t>麻醉学</t>
  </si>
  <si>
    <t>本科：公共事业管理（卫生方向）
研究生：社会医学与卫生事业管理</t>
  </si>
  <si>
    <t>1.限高校毕业生；
2.以研究生学历报考的，大学为全日制本科。</t>
  </si>
  <si>
    <t>内科学</t>
  </si>
  <si>
    <t>呼吸系病、消化系病、传染病</t>
  </si>
  <si>
    <t>济宁市中医院</t>
  </si>
  <si>
    <r>
      <t>急症科医师</t>
    </r>
    <r>
      <rPr>
        <sz val="10"/>
        <rFont val="宋体"/>
        <family val="0"/>
      </rPr>
      <t>1</t>
    </r>
  </si>
  <si>
    <t>急诊医学</t>
  </si>
  <si>
    <r>
      <t>1</t>
    </r>
    <r>
      <rPr>
        <sz val="10"/>
        <rFont val="宋体"/>
        <family val="0"/>
      </rPr>
      <t>、</t>
    </r>
    <r>
      <rPr>
        <sz val="10"/>
        <rFont val="宋体"/>
        <family val="0"/>
      </rPr>
      <t>2021</t>
    </r>
    <r>
      <rPr>
        <sz val="10"/>
        <rFont val="宋体"/>
        <family val="0"/>
      </rPr>
      <t>年应届毕业生；</t>
    </r>
    <r>
      <rPr>
        <sz val="10"/>
        <rFont val="宋体"/>
        <family val="0"/>
      </rPr>
      <t xml:space="preserve">
2</t>
    </r>
    <r>
      <rPr>
        <sz val="10"/>
        <rFont val="宋体"/>
        <family val="0"/>
      </rPr>
      <t>、年龄</t>
    </r>
    <r>
      <rPr>
        <sz val="10"/>
        <rFont val="宋体"/>
        <family val="0"/>
      </rPr>
      <t>30</t>
    </r>
    <r>
      <rPr>
        <sz val="10"/>
        <rFont val="宋体"/>
        <family val="0"/>
      </rPr>
      <t>周岁及以下；</t>
    </r>
    <r>
      <rPr>
        <sz val="10"/>
        <rFont val="宋体"/>
        <family val="0"/>
      </rPr>
      <t xml:space="preserve">
3</t>
    </r>
    <r>
      <rPr>
        <sz val="10"/>
        <rFont val="宋体"/>
        <family val="0"/>
      </rPr>
      <t>、大学为全日制本科，并获得学士学位，本科专业为临床医学、中医学、中西医临床医学专业；</t>
    </r>
    <r>
      <rPr>
        <sz val="10"/>
        <rFont val="宋体"/>
        <family val="0"/>
      </rPr>
      <t xml:space="preserve">
4</t>
    </r>
    <r>
      <rPr>
        <sz val="10"/>
        <rFont val="宋体"/>
        <family val="0"/>
      </rPr>
      <t>、具有医师资格证书；</t>
    </r>
    <r>
      <rPr>
        <sz val="10"/>
        <rFont val="宋体"/>
        <family val="0"/>
      </rPr>
      <t xml:space="preserve">
5</t>
    </r>
    <r>
      <rPr>
        <sz val="10"/>
        <rFont val="宋体"/>
        <family val="0"/>
      </rPr>
      <t>、毕业时完成住院医师规范化培训，并于毕业当年取得合格证书。</t>
    </r>
  </si>
  <si>
    <t>刘红玲</t>
  </si>
  <si>
    <t>jnszyyrczp@126.com</t>
  </si>
  <si>
    <t>0537-6551815</t>
  </si>
  <si>
    <r>
      <t>急症科医师</t>
    </r>
    <r>
      <rPr>
        <sz val="10"/>
        <rFont val="宋体"/>
        <family val="0"/>
      </rPr>
      <t>2</t>
    </r>
  </si>
  <si>
    <t>中医内科学、中西医结合临床</t>
  </si>
  <si>
    <t>医学影像诊断</t>
  </si>
  <si>
    <r>
      <t>1</t>
    </r>
    <r>
      <rPr>
        <sz val="10"/>
        <rFont val="宋体"/>
        <family val="0"/>
      </rPr>
      <t>、</t>
    </r>
    <r>
      <rPr>
        <sz val="10"/>
        <rFont val="宋体"/>
        <family val="0"/>
      </rPr>
      <t>2021</t>
    </r>
    <r>
      <rPr>
        <sz val="10"/>
        <rFont val="宋体"/>
        <family val="0"/>
      </rPr>
      <t>年应届毕业生；</t>
    </r>
    <r>
      <rPr>
        <sz val="10"/>
        <rFont val="宋体"/>
        <family val="0"/>
      </rPr>
      <t xml:space="preserve">
2</t>
    </r>
    <r>
      <rPr>
        <sz val="10"/>
        <rFont val="宋体"/>
        <family val="0"/>
      </rPr>
      <t>、年龄</t>
    </r>
    <r>
      <rPr>
        <sz val="10"/>
        <rFont val="宋体"/>
        <family val="0"/>
      </rPr>
      <t>30</t>
    </r>
    <r>
      <rPr>
        <sz val="10"/>
        <rFont val="宋体"/>
        <family val="0"/>
      </rPr>
      <t>周岁及以下；</t>
    </r>
    <r>
      <rPr>
        <sz val="10"/>
        <rFont val="宋体"/>
        <family val="0"/>
      </rPr>
      <t xml:space="preserve">
3</t>
    </r>
    <r>
      <rPr>
        <sz val="10"/>
        <rFont val="宋体"/>
        <family val="0"/>
      </rPr>
      <t>、大学为全日制本科，并获得学士学位，本科专业为医学影像学、临床医学或放射医学专业；</t>
    </r>
    <r>
      <rPr>
        <sz val="10"/>
        <rFont val="宋体"/>
        <family val="0"/>
      </rPr>
      <t xml:space="preserve">
4</t>
    </r>
    <r>
      <rPr>
        <sz val="10"/>
        <rFont val="宋体"/>
        <family val="0"/>
      </rPr>
      <t>、具有执业医师证。</t>
    </r>
    <r>
      <rPr>
        <sz val="10"/>
        <rFont val="宋体"/>
        <family val="0"/>
      </rPr>
      <t xml:space="preserve">
5</t>
    </r>
    <r>
      <rPr>
        <sz val="10"/>
        <rFont val="宋体"/>
        <family val="0"/>
      </rPr>
      <t>、毕业时完成住院医师规范化培训，并于毕业当年取得合格证书。</t>
    </r>
  </si>
  <si>
    <t>济宁市爱国卫生和健康促进中心</t>
  </si>
  <si>
    <t>公共卫生</t>
  </si>
  <si>
    <t>本科：预防医学；
研究生：公共卫生与预防医学</t>
  </si>
  <si>
    <t>王硕</t>
  </si>
  <si>
    <t>jnawzxzhk@ji.shandong.cn</t>
  </si>
  <si>
    <t>0537-2375116</t>
  </si>
  <si>
    <t>济宁市市直机关医院</t>
  </si>
  <si>
    <t>重症医学</t>
  </si>
  <si>
    <t>李亭</t>
  </si>
  <si>
    <t>jgyydzbbgs@163.com</t>
  </si>
  <si>
    <t>0537-2967577</t>
  </si>
  <si>
    <t>医学影像</t>
  </si>
  <si>
    <t>本科：医学影像学
研究生：影像医学与核医学</t>
  </si>
  <si>
    <t>放射诊断</t>
  </si>
  <si>
    <t>急需紧缺岗位，纳入人员控制总量备案管理</t>
  </si>
  <si>
    <t>口腔</t>
  </si>
  <si>
    <t>口腔正畸学</t>
  </si>
  <si>
    <t>口腔正畸</t>
  </si>
  <si>
    <t>针灸推拿</t>
  </si>
  <si>
    <t>针灸推拿学</t>
  </si>
  <si>
    <t>济宁市皮肤病防治院</t>
  </si>
  <si>
    <t>皮肤与性病学岗位</t>
  </si>
  <si>
    <t xml:space="preserve">本科：临床医学   
研究生：皮肤病与性病学   </t>
  </si>
  <si>
    <t>1、大学为全日制本科（五年制）并获得学士学位                2、具有医师资格证书</t>
  </si>
  <si>
    <t>黄友光</t>
  </si>
  <si>
    <t>jnpfy@126.com</t>
  </si>
  <si>
    <t>0537-2285799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</si>
</sst>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31">
    <font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黑体"/>
      <family val="3"/>
    </font>
    <font>
      <b/>
      <sz val="22"/>
      <name val="宋体"/>
      <family val="0"/>
    </font>
    <font>
      <sz val="10"/>
      <name val="黑体"/>
      <family val="3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3" applyNumberFormat="0" applyFill="0" applyAlignment="0" applyProtection="0"/>
    <xf numFmtId="0" fontId="17" fillId="7" borderId="0" applyNumberFormat="0" applyBorder="0" applyAlignment="0" applyProtection="0"/>
    <xf numFmtId="0" fontId="14" fillId="0" borderId="4" applyNumberFormat="0" applyFill="0" applyAlignment="0" applyProtection="0"/>
    <xf numFmtId="0" fontId="17" fillId="3" borderId="0" applyNumberFormat="0" applyBorder="0" applyAlignment="0" applyProtection="0"/>
    <xf numFmtId="0" fontId="18" fillId="2" borderId="5" applyNumberFormat="0" applyAlignment="0" applyProtection="0"/>
    <xf numFmtId="0" fontId="26" fillId="2" borderId="1" applyNumberFormat="0" applyAlignment="0" applyProtection="0"/>
    <xf numFmtId="0" fontId="10" fillId="8" borderId="6" applyNumberFormat="0" applyAlignment="0" applyProtection="0"/>
    <xf numFmtId="0" fontId="9" fillId="9" borderId="0" applyNumberFormat="0" applyBorder="0" applyAlignment="0" applyProtection="0"/>
    <xf numFmtId="0" fontId="17" fillId="10" borderId="0" applyNumberFormat="0" applyBorder="0" applyAlignment="0" applyProtection="0"/>
    <xf numFmtId="0" fontId="25" fillId="0" borderId="7" applyNumberFormat="0" applyFill="0" applyAlignment="0" applyProtection="0"/>
    <xf numFmtId="0" fontId="20" fillId="0" borderId="8" applyNumberFormat="0" applyFill="0" applyAlignment="0" applyProtection="0"/>
    <xf numFmtId="0" fontId="24" fillId="9" borderId="0" applyNumberFormat="0" applyBorder="0" applyAlignment="0" applyProtection="0"/>
    <xf numFmtId="0" fontId="22" fillId="11" borderId="0" applyNumberFormat="0" applyBorder="0" applyAlignment="0" applyProtection="0"/>
    <xf numFmtId="0" fontId="9" fillId="1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7" fillId="16" borderId="0" applyNumberFormat="0" applyBorder="0" applyAlignment="0" applyProtection="0"/>
    <xf numFmtId="0" fontId="9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9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24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64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8" fillId="0" borderId="10" xfId="24" applyNumberForma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8" fillId="0" borderId="10" xfId="24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8" fillId="0" borderId="14" xfId="24" applyNumberForma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9" xfId="24" applyNumberFormat="1" applyFont="1" applyFill="1" applyBorder="1" applyAlignment="1" applyProtection="1">
      <alignment horizontal="left" vertical="center" wrapText="1"/>
      <protection/>
    </xf>
    <xf numFmtId="0" fontId="1" fillId="0" borderId="13" xfId="0" applyFont="1" applyFill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8" fillId="0" borderId="9" xfId="24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64" applyFont="1" applyFill="1" applyBorder="1" applyAlignment="1">
      <alignment horizontal="left" vertical="center" wrapText="1"/>
      <protection/>
    </xf>
    <xf numFmtId="0" fontId="1" fillId="0" borderId="9" xfId="0" applyFont="1" applyFill="1" applyBorder="1" applyAlignment="1">
      <alignment horizontal="left" vertical="center" wrapText="1"/>
    </xf>
    <xf numFmtId="0" fontId="8" fillId="0" borderId="10" xfId="24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left" vertical="center" wrapText="1"/>
      <protection/>
    </xf>
    <xf numFmtId="0" fontId="1" fillId="0" borderId="9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zyyrsk@126.com" TargetMode="External" /><Relationship Id="rId2" Type="http://schemas.openxmlformats.org/officeDocument/2006/relationships/hyperlink" Target="mailto:scrby@126.com" TargetMode="External" /><Relationship Id="rId3" Type="http://schemas.openxmlformats.org/officeDocument/2006/relationships/hyperlink" Target="mailto:jncdcrsk@ji.shandong.cn" TargetMode="External" /><Relationship Id="rId4" Type="http://schemas.openxmlformats.org/officeDocument/2006/relationships/hyperlink" Target="mailto:jnpfy@126.com" TargetMode="External" /><Relationship Id="rId5" Type="http://schemas.openxmlformats.org/officeDocument/2006/relationships/hyperlink" Target="mailto:jnszyyrczp@126.com" TargetMode="External" /><Relationship Id="rId6" Type="http://schemas.openxmlformats.org/officeDocument/2006/relationships/hyperlink" Target="mailto:jnfyrsk@126.com" TargetMode="External" /><Relationship Id="rId7" Type="http://schemas.openxmlformats.org/officeDocument/2006/relationships/hyperlink" Target="mailto:jnwxrsk@163.com" TargetMode="External" /><Relationship Id="rId8" Type="http://schemas.openxmlformats.org/officeDocument/2006/relationships/hyperlink" Target="mailto:jnawzxzhk@ji.shandong.cn" TargetMode="External" /><Relationship Id="rId9" Type="http://schemas.openxmlformats.org/officeDocument/2006/relationships/hyperlink" Target="mailto:jgyydzbbgs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Normal="90" zoomScaleSheetLayoutView="100" workbookViewId="0" topLeftCell="A1">
      <pane ySplit="3" topLeftCell="A4" activePane="bottomLeft" state="frozen"/>
      <selection pane="bottomLeft" activeCell="P5" sqref="P5:P9"/>
    </sheetView>
  </sheetViews>
  <sheetFormatPr defaultColWidth="9.00390625" defaultRowHeight="14.25"/>
  <cols>
    <col min="1" max="1" width="5.00390625" style="10" customWidth="1"/>
    <col min="2" max="2" width="10.25390625" style="10" customWidth="1"/>
    <col min="3" max="3" width="10.50390625" style="11" customWidth="1"/>
    <col min="4" max="4" width="4.875" style="11" customWidth="1"/>
    <col min="5" max="5" width="5.375" style="11" customWidth="1"/>
    <col min="6" max="6" width="8.375" style="11" customWidth="1"/>
    <col min="7" max="7" width="4.50390625" style="11" customWidth="1"/>
    <col min="8" max="8" width="6.875" style="12" customWidth="1"/>
    <col min="9" max="9" width="5.875" style="8" customWidth="1"/>
    <col min="10" max="10" width="13.75390625" style="13" customWidth="1"/>
    <col min="11" max="11" width="11.75390625" style="14" customWidth="1"/>
    <col min="12" max="12" width="20.125" style="13" customWidth="1"/>
    <col min="13" max="13" width="6.50390625" style="15" customWidth="1"/>
    <col min="14" max="14" width="8.50390625" style="15" customWidth="1"/>
    <col min="15" max="15" width="7.75390625" style="15" customWidth="1"/>
    <col min="16" max="16" width="5.875" style="15" customWidth="1"/>
    <col min="17" max="16384" width="9.00390625" style="8" customWidth="1"/>
  </cols>
  <sheetData>
    <row r="1" spans="1:16" s="8" customFormat="1" ht="25.5" customHeight="1">
      <c r="A1" s="16" t="s">
        <v>0</v>
      </c>
      <c r="B1" s="16"/>
      <c r="C1" s="17"/>
      <c r="D1" s="17"/>
      <c r="E1" s="17"/>
      <c r="F1" s="17"/>
      <c r="G1" s="17"/>
      <c r="H1" s="18"/>
      <c r="I1" s="25"/>
      <c r="J1" s="26"/>
      <c r="K1" s="27"/>
      <c r="L1" s="26"/>
      <c r="M1" s="28"/>
      <c r="N1" s="28"/>
      <c r="O1" s="28"/>
      <c r="P1" s="28"/>
    </row>
    <row r="2" spans="1:16" ht="43.5" customHeight="1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s="9" customFormat="1" ht="33" customHeight="1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3" t="s">
        <v>15</v>
      </c>
      <c r="O3" s="21" t="s">
        <v>16</v>
      </c>
      <c r="P3" s="21" t="s">
        <v>17</v>
      </c>
    </row>
    <row r="4" spans="1:16" ht="84.75" customHeight="1">
      <c r="A4" s="22">
        <v>1</v>
      </c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  <c r="G4" s="22">
        <v>1</v>
      </c>
      <c r="H4" s="3" t="s">
        <v>23</v>
      </c>
      <c r="I4" s="3" t="s">
        <v>24</v>
      </c>
      <c r="J4" s="1" t="s">
        <v>25</v>
      </c>
      <c r="K4" s="29"/>
      <c r="L4" s="23" t="s">
        <v>26</v>
      </c>
      <c r="M4" s="30" t="s">
        <v>27</v>
      </c>
      <c r="N4" s="31" t="s">
        <v>28</v>
      </c>
      <c r="O4" s="30" t="s">
        <v>29</v>
      </c>
      <c r="P4" s="32" t="s">
        <v>30</v>
      </c>
    </row>
    <row r="5" spans="1:16" ht="159" customHeight="1">
      <c r="A5" s="22">
        <v>2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31</v>
      </c>
      <c r="G5" s="1">
        <v>3</v>
      </c>
      <c r="H5" s="1" t="s">
        <v>23</v>
      </c>
      <c r="I5" s="1" t="s">
        <v>32</v>
      </c>
      <c r="J5" s="1" t="s">
        <v>25</v>
      </c>
      <c r="K5" s="23"/>
      <c r="L5" s="23" t="s">
        <v>33</v>
      </c>
      <c r="M5" s="33"/>
      <c r="N5" s="33"/>
      <c r="O5" s="33"/>
      <c r="P5" s="34" t="s">
        <v>34</v>
      </c>
    </row>
    <row r="6" spans="1:16" ht="169.5" customHeight="1">
      <c r="A6" s="22">
        <v>3</v>
      </c>
      <c r="B6" s="2" t="s">
        <v>18</v>
      </c>
      <c r="C6" s="2" t="s">
        <v>19</v>
      </c>
      <c r="D6" s="2" t="s">
        <v>20</v>
      </c>
      <c r="E6" s="2" t="s">
        <v>21</v>
      </c>
      <c r="F6" s="1" t="s">
        <v>35</v>
      </c>
      <c r="G6" s="1">
        <v>1</v>
      </c>
      <c r="H6" s="1" t="s">
        <v>23</v>
      </c>
      <c r="I6" s="1" t="s">
        <v>32</v>
      </c>
      <c r="J6" s="1" t="s">
        <v>36</v>
      </c>
      <c r="K6" s="35"/>
      <c r="L6" s="23" t="s">
        <v>37</v>
      </c>
      <c r="M6" s="33"/>
      <c r="N6" s="33"/>
      <c r="O6" s="33"/>
      <c r="P6" s="36"/>
    </row>
    <row r="7" spans="1:16" ht="99" customHeight="1">
      <c r="A7" s="22">
        <v>4</v>
      </c>
      <c r="B7" s="2" t="s">
        <v>18</v>
      </c>
      <c r="C7" s="2" t="s">
        <v>19</v>
      </c>
      <c r="D7" s="2" t="s">
        <v>20</v>
      </c>
      <c r="E7" s="2" t="s">
        <v>21</v>
      </c>
      <c r="F7" s="1" t="s">
        <v>38</v>
      </c>
      <c r="G7" s="1">
        <v>1</v>
      </c>
      <c r="H7" s="1" t="s">
        <v>23</v>
      </c>
      <c r="I7" s="1" t="s">
        <v>32</v>
      </c>
      <c r="J7" s="1" t="s">
        <v>39</v>
      </c>
      <c r="K7" s="1"/>
      <c r="L7" s="23" t="s">
        <v>40</v>
      </c>
      <c r="M7" s="33"/>
      <c r="N7" s="33"/>
      <c r="O7" s="33"/>
      <c r="P7" s="36"/>
    </row>
    <row r="8" spans="1:16" ht="81" customHeight="1">
      <c r="A8" s="22">
        <v>5</v>
      </c>
      <c r="B8" s="2" t="s">
        <v>18</v>
      </c>
      <c r="C8" s="2" t="s">
        <v>19</v>
      </c>
      <c r="D8" s="2" t="s">
        <v>20</v>
      </c>
      <c r="E8" s="2" t="s">
        <v>21</v>
      </c>
      <c r="F8" s="1" t="s">
        <v>41</v>
      </c>
      <c r="G8" s="1">
        <v>1</v>
      </c>
      <c r="H8" s="1" t="s">
        <v>23</v>
      </c>
      <c r="I8" s="1" t="s">
        <v>32</v>
      </c>
      <c r="J8" s="1" t="s">
        <v>42</v>
      </c>
      <c r="K8" s="1"/>
      <c r="L8" s="23" t="s">
        <v>43</v>
      </c>
      <c r="M8" s="33"/>
      <c r="N8" s="33"/>
      <c r="O8" s="33"/>
      <c r="P8" s="36"/>
    </row>
    <row r="9" spans="1:16" ht="66.75" customHeight="1">
      <c r="A9" s="22">
        <v>6</v>
      </c>
      <c r="B9" s="2" t="s">
        <v>18</v>
      </c>
      <c r="C9" s="2" t="s">
        <v>19</v>
      </c>
      <c r="D9" s="2" t="s">
        <v>20</v>
      </c>
      <c r="E9" s="2" t="s">
        <v>21</v>
      </c>
      <c r="F9" s="1" t="s">
        <v>44</v>
      </c>
      <c r="G9" s="1">
        <v>1</v>
      </c>
      <c r="H9" s="1" t="s">
        <v>23</v>
      </c>
      <c r="I9" s="1" t="s">
        <v>32</v>
      </c>
      <c r="J9" s="1" t="s">
        <v>45</v>
      </c>
      <c r="K9" s="1"/>
      <c r="L9" s="23" t="s">
        <v>46</v>
      </c>
      <c r="M9" s="37"/>
      <c r="N9" s="37"/>
      <c r="O9" s="37"/>
      <c r="P9" s="38"/>
    </row>
    <row r="10" spans="1:16" ht="57.75" customHeight="1">
      <c r="A10" s="22">
        <v>7</v>
      </c>
      <c r="B10" s="23" t="s">
        <v>18</v>
      </c>
      <c r="C10" s="23" t="s">
        <v>47</v>
      </c>
      <c r="D10" s="1" t="s">
        <v>48</v>
      </c>
      <c r="E10" s="1" t="s">
        <v>49</v>
      </c>
      <c r="F10" s="1" t="s">
        <v>50</v>
      </c>
      <c r="G10" s="1">
        <v>3</v>
      </c>
      <c r="H10" s="1" t="s">
        <v>23</v>
      </c>
      <c r="I10" s="1" t="s">
        <v>32</v>
      </c>
      <c r="J10" s="23" t="s">
        <v>51</v>
      </c>
      <c r="K10" s="39"/>
      <c r="L10" s="1"/>
      <c r="M10" s="40" t="s">
        <v>52</v>
      </c>
      <c r="N10" s="31" t="s">
        <v>53</v>
      </c>
      <c r="O10" s="40" t="s">
        <v>54</v>
      </c>
      <c r="P10" s="41"/>
    </row>
    <row r="11" spans="1:16" ht="24">
      <c r="A11" s="22">
        <v>8</v>
      </c>
      <c r="B11" s="23" t="s">
        <v>18</v>
      </c>
      <c r="C11" s="23" t="s">
        <v>47</v>
      </c>
      <c r="D11" s="1" t="s">
        <v>48</v>
      </c>
      <c r="E11" s="1" t="s">
        <v>49</v>
      </c>
      <c r="F11" s="1" t="s">
        <v>55</v>
      </c>
      <c r="G11" s="1">
        <v>2</v>
      </c>
      <c r="H11" s="1" t="s">
        <v>23</v>
      </c>
      <c r="I11" s="1" t="s">
        <v>32</v>
      </c>
      <c r="J11" s="23" t="s">
        <v>56</v>
      </c>
      <c r="K11" s="39"/>
      <c r="L11" s="1"/>
      <c r="M11" s="40"/>
      <c r="N11" s="33"/>
      <c r="O11" s="40"/>
      <c r="P11" s="42"/>
    </row>
    <row r="12" spans="1:16" ht="24">
      <c r="A12" s="22">
        <v>9</v>
      </c>
      <c r="B12" s="23" t="s">
        <v>18</v>
      </c>
      <c r="C12" s="23" t="s">
        <v>47</v>
      </c>
      <c r="D12" s="1" t="s">
        <v>48</v>
      </c>
      <c r="E12" s="1" t="s">
        <v>49</v>
      </c>
      <c r="F12" s="1" t="s">
        <v>57</v>
      </c>
      <c r="G12" s="1">
        <v>1</v>
      </c>
      <c r="H12" s="1" t="s">
        <v>23</v>
      </c>
      <c r="I12" s="1" t="s">
        <v>32</v>
      </c>
      <c r="J12" s="23" t="s">
        <v>58</v>
      </c>
      <c r="K12" s="39"/>
      <c r="L12" s="1"/>
      <c r="M12" s="40"/>
      <c r="N12" s="37"/>
      <c r="O12" s="40"/>
      <c r="P12" s="43"/>
    </row>
    <row r="13" spans="1:16" ht="48">
      <c r="A13" s="22">
        <v>10</v>
      </c>
      <c r="B13" s="2" t="s">
        <v>18</v>
      </c>
      <c r="C13" s="2" t="s">
        <v>59</v>
      </c>
      <c r="D13" s="1" t="s">
        <v>20</v>
      </c>
      <c r="E13" s="3" t="s">
        <v>49</v>
      </c>
      <c r="F13" s="2" t="s">
        <v>60</v>
      </c>
      <c r="G13" s="2">
        <v>1</v>
      </c>
      <c r="H13" s="2" t="s">
        <v>23</v>
      </c>
      <c r="I13" s="2" t="s">
        <v>32</v>
      </c>
      <c r="J13" s="44" t="s">
        <v>36</v>
      </c>
      <c r="K13" s="44"/>
      <c r="L13" s="44" t="s">
        <v>61</v>
      </c>
      <c r="M13" s="1" t="s">
        <v>62</v>
      </c>
      <c r="N13" s="31" t="s">
        <v>63</v>
      </c>
      <c r="O13" s="1" t="s">
        <v>64</v>
      </c>
      <c r="P13" s="30" t="s">
        <v>34</v>
      </c>
    </row>
    <row r="14" spans="1:16" ht="63" customHeight="1">
      <c r="A14" s="22">
        <v>11</v>
      </c>
      <c r="B14" s="2" t="s">
        <v>18</v>
      </c>
      <c r="C14" s="2" t="s">
        <v>59</v>
      </c>
      <c r="D14" s="1" t="s">
        <v>20</v>
      </c>
      <c r="E14" s="3" t="s">
        <v>49</v>
      </c>
      <c r="F14" s="2" t="s">
        <v>65</v>
      </c>
      <c r="G14" s="2">
        <v>1</v>
      </c>
      <c r="H14" s="2" t="s">
        <v>66</v>
      </c>
      <c r="I14" s="2" t="s">
        <v>67</v>
      </c>
      <c r="J14" s="44" t="s">
        <v>68</v>
      </c>
      <c r="K14" s="44"/>
      <c r="L14" s="44" t="s">
        <v>69</v>
      </c>
      <c r="M14" s="1"/>
      <c r="N14" s="33"/>
      <c r="O14" s="1"/>
      <c r="P14" s="33"/>
    </row>
    <row r="15" spans="1:16" ht="75.75" customHeight="1">
      <c r="A15" s="22">
        <v>12</v>
      </c>
      <c r="B15" s="2" t="s">
        <v>18</v>
      </c>
      <c r="C15" s="2" t="s">
        <v>59</v>
      </c>
      <c r="D15" s="1" t="s">
        <v>20</v>
      </c>
      <c r="E15" s="3" t="s">
        <v>49</v>
      </c>
      <c r="F15" s="2" t="s">
        <v>70</v>
      </c>
      <c r="G15" s="2">
        <v>1</v>
      </c>
      <c r="H15" s="2" t="s">
        <v>66</v>
      </c>
      <c r="I15" s="2" t="s">
        <v>67</v>
      </c>
      <c r="J15" s="44" t="s">
        <v>71</v>
      </c>
      <c r="K15" s="44"/>
      <c r="L15" s="44" t="s">
        <v>72</v>
      </c>
      <c r="M15" s="1"/>
      <c r="N15" s="33"/>
      <c r="O15" s="1"/>
      <c r="P15" s="33"/>
    </row>
    <row r="16" spans="1:16" ht="54" customHeight="1">
      <c r="A16" s="22">
        <v>13</v>
      </c>
      <c r="B16" s="2" t="s">
        <v>18</v>
      </c>
      <c r="C16" s="2" t="s">
        <v>59</v>
      </c>
      <c r="D16" s="1" t="s">
        <v>20</v>
      </c>
      <c r="E16" s="3" t="s">
        <v>49</v>
      </c>
      <c r="F16" s="2" t="s">
        <v>73</v>
      </c>
      <c r="G16" s="2">
        <v>1</v>
      </c>
      <c r="H16" s="2" t="s">
        <v>23</v>
      </c>
      <c r="I16" s="2" t="s">
        <v>32</v>
      </c>
      <c r="J16" s="2" t="s">
        <v>74</v>
      </c>
      <c r="K16" s="2"/>
      <c r="L16" s="44" t="s">
        <v>75</v>
      </c>
      <c r="M16" s="1"/>
      <c r="N16" s="33"/>
      <c r="O16" s="1"/>
      <c r="P16" s="33"/>
    </row>
    <row r="17" spans="1:16" ht="48">
      <c r="A17" s="22">
        <v>14</v>
      </c>
      <c r="B17" s="2" t="s">
        <v>18</v>
      </c>
      <c r="C17" s="2" t="s">
        <v>59</v>
      </c>
      <c r="D17" s="1" t="s">
        <v>20</v>
      </c>
      <c r="E17" s="3" t="s">
        <v>49</v>
      </c>
      <c r="F17" s="2" t="s">
        <v>76</v>
      </c>
      <c r="G17" s="2">
        <v>1</v>
      </c>
      <c r="H17" s="2" t="s">
        <v>23</v>
      </c>
      <c r="I17" s="2" t="s">
        <v>32</v>
      </c>
      <c r="J17" s="45" t="s">
        <v>77</v>
      </c>
      <c r="K17" s="1" t="s">
        <v>78</v>
      </c>
      <c r="L17" s="44" t="s">
        <v>75</v>
      </c>
      <c r="M17" s="1"/>
      <c r="N17" s="37"/>
      <c r="O17" s="1"/>
      <c r="P17" s="37"/>
    </row>
    <row r="18" spans="1:16" ht="48">
      <c r="A18" s="22">
        <v>15</v>
      </c>
      <c r="B18" s="3" t="s">
        <v>18</v>
      </c>
      <c r="C18" s="3" t="s">
        <v>79</v>
      </c>
      <c r="D18" s="3" t="s">
        <v>20</v>
      </c>
      <c r="E18" s="3" t="s">
        <v>49</v>
      </c>
      <c r="F18" s="2" t="s">
        <v>80</v>
      </c>
      <c r="G18" s="2">
        <v>1</v>
      </c>
      <c r="H18" s="3" t="s">
        <v>66</v>
      </c>
      <c r="I18" s="3" t="s">
        <v>67</v>
      </c>
      <c r="J18" s="44" t="s">
        <v>81</v>
      </c>
      <c r="K18" s="44"/>
      <c r="L18" s="44" t="s">
        <v>82</v>
      </c>
      <c r="M18" s="46" t="s">
        <v>83</v>
      </c>
      <c r="N18" s="47" t="s">
        <v>84</v>
      </c>
      <c r="O18" s="46" t="s">
        <v>85</v>
      </c>
      <c r="P18" s="46" t="s">
        <v>34</v>
      </c>
    </row>
    <row r="19" spans="1:16" ht="31.5" customHeight="1">
      <c r="A19" s="22">
        <v>16</v>
      </c>
      <c r="B19" s="3" t="s">
        <v>18</v>
      </c>
      <c r="C19" s="3" t="s">
        <v>79</v>
      </c>
      <c r="D19" s="3" t="s">
        <v>20</v>
      </c>
      <c r="E19" s="3" t="s">
        <v>49</v>
      </c>
      <c r="F19" s="2" t="s">
        <v>86</v>
      </c>
      <c r="G19" s="3">
        <v>3</v>
      </c>
      <c r="H19" s="3" t="s">
        <v>66</v>
      </c>
      <c r="I19" s="3" t="s">
        <v>67</v>
      </c>
      <c r="J19" s="44" t="s">
        <v>87</v>
      </c>
      <c r="K19" s="44"/>
      <c r="L19" s="44" t="s">
        <v>82</v>
      </c>
      <c r="M19" s="48"/>
      <c r="N19" s="48"/>
      <c r="O19" s="48"/>
      <c r="P19" s="48"/>
    </row>
    <row r="20" spans="1:16" ht="51.75" customHeight="1">
      <c r="A20" s="22">
        <v>17</v>
      </c>
      <c r="B20" s="3" t="s">
        <v>18</v>
      </c>
      <c r="C20" s="3" t="s">
        <v>79</v>
      </c>
      <c r="D20" s="3" t="s">
        <v>20</v>
      </c>
      <c r="E20" s="3" t="s">
        <v>49</v>
      </c>
      <c r="F20" s="2" t="s">
        <v>88</v>
      </c>
      <c r="G20" s="4">
        <v>1</v>
      </c>
      <c r="H20" s="3" t="s">
        <v>66</v>
      </c>
      <c r="I20" s="3" t="s">
        <v>67</v>
      </c>
      <c r="J20" s="44" t="s">
        <v>89</v>
      </c>
      <c r="K20" s="49"/>
      <c r="L20" s="44" t="s">
        <v>82</v>
      </c>
      <c r="M20" s="48"/>
      <c r="N20" s="48"/>
      <c r="O20" s="48"/>
      <c r="P20" s="48"/>
    </row>
    <row r="21" spans="1:16" ht="51" customHeight="1">
      <c r="A21" s="22">
        <v>18</v>
      </c>
      <c r="B21" s="3" t="s">
        <v>18</v>
      </c>
      <c r="C21" s="3" t="s">
        <v>79</v>
      </c>
      <c r="D21" s="3" t="s">
        <v>20</v>
      </c>
      <c r="E21" s="3" t="s">
        <v>49</v>
      </c>
      <c r="F21" s="2" t="s">
        <v>90</v>
      </c>
      <c r="G21" s="4">
        <v>1</v>
      </c>
      <c r="H21" s="3" t="s">
        <v>66</v>
      </c>
      <c r="I21" s="3" t="s">
        <v>67</v>
      </c>
      <c r="J21" s="44" t="s">
        <v>91</v>
      </c>
      <c r="K21" s="49"/>
      <c r="L21" s="44" t="s">
        <v>92</v>
      </c>
      <c r="M21" s="50"/>
      <c r="N21" s="50"/>
      <c r="O21" s="50"/>
      <c r="P21" s="50"/>
    </row>
    <row r="22" spans="1:16" ht="99.75" customHeight="1">
      <c r="A22" s="22">
        <v>19</v>
      </c>
      <c r="B22" s="3" t="s">
        <v>18</v>
      </c>
      <c r="C22" s="5" t="s">
        <v>93</v>
      </c>
      <c r="D22" s="3" t="s">
        <v>20</v>
      </c>
      <c r="E22" s="3" t="s">
        <v>49</v>
      </c>
      <c r="F22" s="5" t="s">
        <v>94</v>
      </c>
      <c r="G22" s="5">
        <v>5</v>
      </c>
      <c r="H22" s="3" t="s">
        <v>66</v>
      </c>
      <c r="I22" s="3" t="s">
        <v>67</v>
      </c>
      <c r="J22" s="44" t="s">
        <v>95</v>
      </c>
      <c r="K22" s="44" t="s">
        <v>96</v>
      </c>
      <c r="L22" s="44" t="s">
        <v>97</v>
      </c>
      <c r="M22" s="5" t="s">
        <v>98</v>
      </c>
      <c r="N22" s="51" t="s">
        <v>99</v>
      </c>
      <c r="O22" s="5" t="s">
        <v>100</v>
      </c>
      <c r="P22" s="3" t="s">
        <v>34</v>
      </c>
    </row>
    <row r="23" spans="1:16" ht="48">
      <c r="A23" s="22">
        <v>20</v>
      </c>
      <c r="B23" s="3" t="s">
        <v>18</v>
      </c>
      <c r="C23" s="5" t="s">
        <v>93</v>
      </c>
      <c r="D23" s="3" t="s">
        <v>20</v>
      </c>
      <c r="E23" s="3" t="s">
        <v>49</v>
      </c>
      <c r="F23" s="5" t="s">
        <v>101</v>
      </c>
      <c r="G23" s="5">
        <v>2</v>
      </c>
      <c r="H23" s="3" t="s">
        <v>66</v>
      </c>
      <c r="I23" s="3" t="s">
        <v>67</v>
      </c>
      <c r="J23" s="44" t="s">
        <v>102</v>
      </c>
      <c r="K23" s="44"/>
      <c r="L23" s="44" t="s">
        <v>97</v>
      </c>
      <c r="M23" s="5"/>
      <c r="N23" s="52"/>
      <c r="O23" s="5"/>
      <c r="P23" s="3"/>
    </row>
    <row r="24" spans="1:16" ht="63" customHeight="1">
      <c r="A24" s="22">
        <v>21</v>
      </c>
      <c r="B24" s="3" t="s">
        <v>18</v>
      </c>
      <c r="C24" s="5" t="s">
        <v>93</v>
      </c>
      <c r="D24" s="3" t="s">
        <v>20</v>
      </c>
      <c r="E24" s="3" t="s">
        <v>49</v>
      </c>
      <c r="F24" s="2" t="s">
        <v>44</v>
      </c>
      <c r="G24" s="6">
        <v>1</v>
      </c>
      <c r="H24" s="3" t="s">
        <v>66</v>
      </c>
      <c r="I24" s="3" t="s">
        <v>67</v>
      </c>
      <c r="J24" s="44" t="s">
        <v>103</v>
      </c>
      <c r="K24" s="44"/>
      <c r="L24" s="44" t="s">
        <v>104</v>
      </c>
      <c r="M24" s="5"/>
      <c r="N24" s="52"/>
      <c r="O24" s="5"/>
      <c r="P24" s="3"/>
    </row>
    <row r="25" spans="1:16" ht="63" customHeight="1">
      <c r="A25" s="22">
        <v>22</v>
      </c>
      <c r="B25" s="3" t="s">
        <v>18</v>
      </c>
      <c r="C25" s="5" t="s">
        <v>93</v>
      </c>
      <c r="D25" s="3" t="s">
        <v>20</v>
      </c>
      <c r="E25" s="3" t="s">
        <v>49</v>
      </c>
      <c r="F25" s="2" t="s">
        <v>105</v>
      </c>
      <c r="G25" s="6">
        <v>2</v>
      </c>
      <c r="H25" s="3" t="s">
        <v>23</v>
      </c>
      <c r="I25" s="3" t="s">
        <v>32</v>
      </c>
      <c r="J25" s="44" t="s">
        <v>105</v>
      </c>
      <c r="K25" s="2" t="s">
        <v>106</v>
      </c>
      <c r="L25" s="44" t="s">
        <v>104</v>
      </c>
      <c r="M25" s="5"/>
      <c r="N25" s="53"/>
      <c r="O25" s="5"/>
      <c r="P25" s="3"/>
    </row>
    <row r="26" spans="1:16" ht="126.75" customHeight="1">
      <c r="A26" s="22">
        <v>23</v>
      </c>
      <c r="B26" s="3" t="s">
        <v>18</v>
      </c>
      <c r="C26" s="2" t="s">
        <v>107</v>
      </c>
      <c r="D26" s="2" t="s">
        <v>20</v>
      </c>
      <c r="E26" s="2" t="s">
        <v>21</v>
      </c>
      <c r="F26" s="2" t="s">
        <v>108</v>
      </c>
      <c r="G26" s="6">
        <v>2</v>
      </c>
      <c r="H26" s="2" t="s">
        <v>23</v>
      </c>
      <c r="I26" s="2" t="s">
        <v>32</v>
      </c>
      <c r="J26" s="44" t="s">
        <v>109</v>
      </c>
      <c r="K26" s="44"/>
      <c r="L26" s="54" t="s">
        <v>110</v>
      </c>
      <c r="M26" s="55" t="s">
        <v>111</v>
      </c>
      <c r="N26" s="56" t="s">
        <v>112</v>
      </c>
      <c r="O26" s="55" t="s">
        <v>113</v>
      </c>
      <c r="P26" s="57" t="s">
        <v>34</v>
      </c>
    </row>
    <row r="27" spans="1:16" ht="129.75" customHeight="1">
      <c r="A27" s="22">
        <v>24</v>
      </c>
      <c r="B27" s="3" t="s">
        <v>18</v>
      </c>
      <c r="C27" s="2" t="s">
        <v>107</v>
      </c>
      <c r="D27" s="2" t="s">
        <v>20</v>
      </c>
      <c r="E27" s="2" t="s">
        <v>21</v>
      </c>
      <c r="F27" s="2" t="s">
        <v>114</v>
      </c>
      <c r="G27" s="6">
        <v>1</v>
      </c>
      <c r="H27" s="2" t="s">
        <v>23</v>
      </c>
      <c r="I27" s="2" t="s">
        <v>32</v>
      </c>
      <c r="J27" s="44" t="s">
        <v>115</v>
      </c>
      <c r="K27" s="44"/>
      <c r="L27" s="54" t="s">
        <v>110</v>
      </c>
      <c r="M27" s="58"/>
      <c r="N27" s="58"/>
      <c r="O27" s="58"/>
      <c r="P27" s="57"/>
    </row>
    <row r="28" spans="1:16" ht="130.5" customHeight="1">
      <c r="A28" s="22">
        <v>25</v>
      </c>
      <c r="B28" s="2" t="s">
        <v>18</v>
      </c>
      <c r="C28" s="2" t="s">
        <v>107</v>
      </c>
      <c r="D28" s="2" t="s">
        <v>20</v>
      </c>
      <c r="E28" s="2" t="s">
        <v>21</v>
      </c>
      <c r="F28" s="3" t="s">
        <v>116</v>
      </c>
      <c r="G28" s="3">
        <v>4</v>
      </c>
      <c r="H28" s="2" t="s">
        <v>23</v>
      </c>
      <c r="I28" s="2" t="s">
        <v>32</v>
      </c>
      <c r="J28" s="59" t="s">
        <v>36</v>
      </c>
      <c r="K28" s="44"/>
      <c r="L28" s="60" t="s">
        <v>117</v>
      </c>
      <c r="M28" s="61"/>
      <c r="N28" s="61"/>
      <c r="O28" s="61"/>
      <c r="P28" s="57"/>
    </row>
    <row r="29" spans="1:16" ht="69.75" customHeight="1">
      <c r="A29" s="22">
        <v>26</v>
      </c>
      <c r="B29" s="3" t="s">
        <v>18</v>
      </c>
      <c r="C29" s="3" t="s">
        <v>118</v>
      </c>
      <c r="D29" s="3" t="s">
        <v>48</v>
      </c>
      <c r="E29" s="3" t="s">
        <v>49</v>
      </c>
      <c r="F29" s="3" t="s">
        <v>119</v>
      </c>
      <c r="G29" s="3">
        <v>2</v>
      </c>
      <c r="H29" s="3" t="s">
        <v>66</v>
      </c>
      <c r="I29" s="3" t="s">
        <v>67</v>
      </c>
      <c r="J29" s="62" t="s">
        <v>120</v>
      </c>
      <c r="K29" s="3"/>
      <c r="L29" s="49" t="s">
        <v>82</v>
      </c>
      <c r="M29" s="3" t="s">
        <v>121</v>
      </c>
      <c r="N29" s="63" t="s">
        <v>122</v>
      </c>
      <c r="O29" s="64" t="s">
        <v>123</v>
      </c>
      <c r="P29" s="65"/>
    </row>
    <row r="30" spans="1:16" ht="46.5" customHeight="1">
      <c r="A30" s="22">
        <v>27</v>
      </c>
      <c r="B30" s="3" t="s">
        <v>18</v>
      </c>
      <c r="C30" s="2" t="s">
        <v>124</v>
      </c>
      <c r="D30" s="2" t="s">
        <v>20</v>
      </c>
      <c r="E30" s="2" t="s">
        <v>21</v>
      </c>
      <c r="F30" s="24" t="s">
        <v>125</v>
      </c>
      <c r="G30" s="7">
        <v>1</v>
      </c>
      <c r="H30" s="2" t="s">
        <v>23</v>
      </c>
      <c r="I30" s="2" t="s">
        <v>32</v>
      </c>
      <c r="J30" s="66" t="s">
        <v>125</v>
      </c>
      <c r="K30" s="2" t="s">
        <v>125</v>
      </c>
      <c r="L30" s="67" t="s">
        <v>82</v>
      </c>
      <c r="M30" s="64" t="s">
        <v>126</v>
      </c>
      <c r="N30" s="68" t="s">
        <v>127</v>
      </c>
      <c r="O30" s="64" t="s">
        <v>128</v>
      </c>
      <c r="P30" s="64" t="s">
        <v>34</v>
      </c>
    </row>
    <row r="31" spans="1:16" ht="60" customHeight="1">
      <c r="A31" s="22">
        <v>28</v>
      </c>
      <c r="B31" s="3" t="s">
        <v>18</v>
      </c>
      <c r="C31" s="2" t="s">
        <v>124</v>
      </c>
      <c r="D31" s="2" t="s">
        <v>20</v>
      </c>
      <c r="E31" s="2" t="s">
        <v>21</v>
      </c>
      <c r="F31" s="3" t="s">
        <v>129</v>
      </c>
      <c r="G31" s="7">
        <v>1</v>
      </c>
      <c r="H31" s="3" t="s">
        <v>66</v>
      </c>
      <c r="I31" s="3" t="s">
        <v>67</v>
      </c>
      <c r="J31" s="66" t="s">
        <v>130</v>
      </c>
      <c r="K31" s="3" t="s">
        <v>131</v>
      </c>
      <c r="L31" s="67" t="s">
        <v>82</v>
      </c>
      <c r="M31" s="64"/>
      <c r="N31" s="69"/>
      <c r="O31" s="64"/>
      <c r="P31" s="64" t="s">
        <v>132</v>
      </c>
    </row>
    <row r="32" spans="1:16" ht="48" customHeight="1">
      <c r="A32" s="22">
        <v>29</v>
      </c>
      <c r="B32" s="3" t="s">
        <v>18</v>
      </c>
      <c r="C32" s="2" t="s">
        <v>124</v>
      </c>
      <c r="D32" s="2" t="s">
        <v>20</v>
      </c>
      <c r="E32" s="2" t="s">
        <v>21</v>
      </c>
      <c r="F32" s="3" t="s">
        <v>133</v>
      </c>
      <c r="G32" s="3">
        <v>1</v>
      </c>
      <c r="H32" s="24" t="s">
        <v>23</v>
      </c>
      <c r="I32" s="24" t="s">
        <v>32</v>
      </c>
      <c r="J32" s="67" t="s">
        <v>134</v>
      </c>
      <c r="K32" s="3" t="s">
        <v>135</v>
      </c>
      <c r="L32" s="67" t="s">
        <v>82</v>
      </c>
      <c r="M32" s="64"/>
      <c r="N32" s="69"/>
      <c r="O32" s="64"/>
      <c r="P32" s="70" t="s">
        <v>34</v>
      </c>
    </row>
    <row r="33" spans="1:16" ht="51" customHeight="1">
      <c r="A33" s="22">
        <v>30</v>
      </c>
      <c r="B33" s="3" t="s">
        <v>18</v>
      </c>
      <c r="C33" s="2" t="s">
        <v>124</v>
      </c>
      <c r="D33" s="2" t="s">
        <v>20</v>
      </c>
      <c r="E33" s="2" t="s">
        <v>21</v>
      </c>
      <c r="F33" s="24" t="s">
        <v>136</v>
      </c>
      <c r="G33" s="7">
        <v>1</v>
      </c>
      <c r="H33" s="2" t="s">
        <v>23</v>
      </c>
      <c r="I33" s="2" t="s">
        <v>32</v>
      </c>
      <c r="J33" s="66" t="s">
        <v>137</v>
      </c>
      <c r="K33" s="2" t="s">
        <v>136</v>
      </c>
      <c r="L33" s="67" t="s">
        <v>82</v>
      </c>
      <c r="M33" s="64"/>
      <c r="N33" s="71"/>
      <c r="O33" s="64"/>
      <c r="P33" s="71"/>
    </row>
    <row r="34" spans="1:16" ht="69.75" customHeight="1">
      <c r="A34" s="22">
        <v>31</v>
      </c>
      <c r="B34" s="3" t="s">
        <v>18</v>
      </c>
      <c r="C34" s="3" t="s">
        <v>138</v>
      </c>
      <c r="D34" s="3" t="s">
        <v>48</v>
      </c>
      <c r="E34" s="3" t="s">
        <v>49</v>
      </c>
      <c r="F34" s="3" t="s">
        <v>139</v>
      </c>
      <c r="G34" s="3">
        <v>1</v>
      </c>
      <c r="H34" s="3" t="s">
        <v>66</v>
      </c>
      <c r="I34" s="3" t="s">
        <v>67</v>
      </c>
      <c r="J34" s="49" t="s">
        <v>140</v>
      </c>
      <c r="K34" s="72"/>
      <c r="L34" s="73" t="s">
        <v>141</v>
      </c>
      <c r="M34" s="64" t="s">
        <v>142</v>
      </c>
      <c r="N34" s="63" t="s">
        <v>143</v>
      </c>
      <c r="O34" s="64" t="s">
        <v>144</v>
      </c>
      <c r="P34" s="65"/>
    </row>
    <row r="35" ht="14.25" hidden="1">
      <c r="G35" s="11">
        <f>SUBTOTAL(9,G5:G33)</f>
        <v>47</v>
      </c>
    </row>
  </sheetData>
  <sheetProtection/>
  <autoFilter ref="A3:P34"/>
  <mergeCells count="30">
    <mergeCell ref="A1:B1"/>
    <mergeCell ref="A2:P2"/>
    <mergeCell ref="M4:M9"/>
    <mergeCell ref="M10:M12"/>
    <mergeCell ref="M13:M17"/>
    <mergeCell ref="M18:M21"/>
    <mergeCell ref="M22:M25"/>
    <mergeCell ref="M26:M28"/>
    <mergeCell ref="M30:M33"/>
    <mergeCell ref="N4:N9"/>
    <mergeCell ref="N10:N12"/>
    <mergeCell ref="N13:N17"/>
    <mergeCell ref="N18:N21"/>
    <mergeCell ref="N22:N25"/>
    <mergeCell ref="N26:N28"/>
    <mergeCell ref="N30:N33"/>
    <mergeCell ref="O4:O9"/>
    <mergeCell ref="O10:O12"/>
    <mergeCell ref="O13:O17"/>
    <mergeCell ref="O18:O21"/>
    <mergeCell ref="O22:O25"/>
    <mergeCell ref="O26:O28"/>
    <mergeCell ref="O30:O33"/>
    <mergeCell ref="P5:P9"/>
    <mergeCell ref="P10:P12"/>
    <mergeCell ref="P13:P17"/>
    <mergeCell ref="P18:P21"/>
    <mergeCell ref="P22:P25"/>
    <mergeCell ref="P26:P28"/>
    <mergeCell ref="P32:P33"/>
  </mergeCells>
  <dataValidations count="9">
    <dataValidation type="list" allowBlank="1" showInputMessage="1" showErrorMessage="1" sqref="G2 H5 H6 H7 H8 H9 H28 H30 H31 H33 H13:H17 H26:H27 H35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H22 H23 H24 H25 H32 H18:H21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H2 I4 I5 I6 I7 I8 I9 I28 I29 I30 I31 I33 I34 I10:I12 I13:I17 I26:I27 I35:I65536">
      <formula1>"博士,硕士及以上,学士及以上"</formula1>
    </dataValidation>
    <dataValidation type="list" allowBlank="1" showInputMessage="1" showErrorMessage="1" sqref="D4 D9 D22 D23 D26 D27 D29 D30 D31 D32 D33 D34 D5:D8 D10:D12 D18:D21 D24:D25">
      <formula1>"财拨,财补,自理,"</formula1>
    </dataValidation>
    <dataValidation type="list" allowBlank="1" showInputMessage="1" showErrorMessage="1" sqref="E4 E9 E26 E27 E30 E31 E32 E33 E5:E8">
      <formula1>"专业技术岗位,管理岗位,工勤岗位"</formula1>
    </dataValidation>
    <dataValidation type="list" allowBlank="1" showInputMessage="1" showErrorMessage="1" sqref="H4 H29 H34 H10:H12">
      <formula1>"全日制研究生,全日制大学本科及以上"</formula1>
    </dataValidation>
    <dataValidation type="list" allowBlank="1" showInputMessage="1" showErrorMessage="1" sqref="I22 I23 I24 I25 I32 I18:I21">
      <formula1>"博士,硕士及以上,学士及以上,无"</formula1>
    </dataValidation>
    <dataValidation type="list" allowBlank="1" showInputMessage="1" showErrorMessage="1" imeMode="off" sqref="D13:D17">
      <formula1>"财拨,财补,自理,"</formula1>
    </dataValidation>
    <dataValidation type="list" allowBlank="1" showInputMessage="1" showErrorMessage="1" sqref="E29 E34 E10:E12">
      <formula1>"专业技术,管理,工勤"</formula1>
    </dataValidation>
  </dataValidations>
  <hyperlinks>
    <hyperlink ref="N4" r:id="rId1" display="dzyyrsk@126.com"/>
    <hyperlink ref="N22" r:id="rId2" display="scrby@126.com"/>
    <hyperlink ref="N10" r:id="rId3" display="jncdcrsk@ji.shandong.cn"/>
    <hyperlink ref="N34" r:id="rId4" tooltip="mailto:jnpfy@126.com" display="jnpfy@126.com"/>
    <hyperlink ref="N26" r:id="rId5" display="jnszyyrczp@126.com"/>
    <hyperlink ref="N13" r:id="rId6" display="jnfyrsk@126.com"/>
    <hyperlink ref="N18" r:id="rId7" tooltip="mailto:jnwxrsk@163.com" display="jnwxrsk@163.com"/>
    <hyperlink ref="N29" r:id="rId8" display="jnawzxzhk@ji.shandong.cn"/>
    <hyperlink ref="N30" r:id="rId9" display="jgyydzbbgs@163.com"/>
  </hyperlinks>
  <printOptions horizontalCentered="1"/>
  <pageMargins left="0.39305555555555555" right="0.39305555555555555" top="0.39305555555555555" bottom="0.39305555555555555" header="0.5" footer="0.20069444444444445"/>
  <pageSetup horizontalDpi="600" verticalDpi="600" orientation="landscape" paperSize="9" scale="95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SheetLayoutView="100" workbookViewId="0" topLeftCell="A1">
      <selection activeCell="H17" sqref="H17"/>
    </sheetView>
  </sheetViews>
  <sheetFormatPr defaultColWidth="9.00390625" defaultRowHeight="14.25"/>
  <sheetData>
    <row r="1" spans="1:3" ht="14.25">
      <c r="A1" s="1">
        <v>3</v>
      </c>
      <c r="B1" s="2">
        <v>1</v>
      </c>
      <c r="C1">
        <v>1</v>
      </c>
    </row>
    <row r="2" spans="1:3" ht="14.25">
      <c r="A2" s="1">
        <v>1</v>
      </c>
      <c r="B2" s="2">
        <v>1</v>
      </c>
      <c r="C2">
        <v>3</v>
      </c>
    </row>
    <row r="3" spans="1:3" ht="14.25">
      <c r="A3" s="1">
        <v>1</v>
      </c>
      <c r="B3" s="2">
        <v>1</v>
      </c>
      <c r="C3">
        <v>1</v>
      </c>
    </row>
    <row r="4" spans="1:3" ht="14.25">
      <c r="A4" s="1">
        <v>1</v>
      </c>
      <c r="B4" s="3">
        <v>3</v>
      </c>
      <c r="C4">
        <v>1</v>
      </c>
    </row>
    <row r="5" spans="1:3" ht="14.25">
      <c r="A5" s="1">
        <v>1</v>
      </c>
      <c r="B5" s="4">
        <v>1</v>
      </c>
      <c r="C5">
        <v>1</v>
      </c>
    </row>
    <row r="6" spans="1:3" ht="14.25">
      <c r="A6" s="1">
        <v>3</v>
      </c>
      <c r="B6" s="4">
        <v>1</v>
      </c>
      <c r="C6">
        <v>1</v>
      </c>
    </row>
    <row r="7" spans="1:3" ht="14.25">
      <c r="A7" s="1">
        <v>2</v>
      </c>
      <c r="B7" s="5">
        <v>5</v>
      </c>
      <c r="C7">
        <f>SUM(C1:C6)</f>
        <v>8</v>
      </c>
    </row>
    <row r="8" spans="1:2" ht="14.25">
      <c r="A8" s="1">
        <v>1</v>
      </c>
      <c r="B8" s="5">
        <v>2</v>
      </c>
    </row>
    <row r="9" spans="1:2" ht="14.25">
      <c r="A9" s="2">
        <v>1</v>
      </c>
      <c r="B9" s="6">
        <v>1</v>
      </c>
    </row>
    <row r="10" spans="1:2" ht="14.25">
      <c r="A10" s="2">
        <v>1</v>
      </c>
      <c r="B10" s="3">
        <v>2</v>
      </c>
    </row>
    <row r="11" spans="1:2" ht="14.25">
      <c r="A11" s="2">
        <v>1</v>
      </c>
      <c r="B11" s="7">
        <v>1</v>
      </c>
    </row>
    <row r="12" spans="1:2" ht="14.25">
      <c r="A12" s="6">
        <v>2</v>
      </c>
      <c r="B12" s="3">
        <v>1</v>
      </c>
    </row>
    <row r="13" spans="1:2" ht="14.25">
      <c r="A13" s="6">
        <v>2</v>
      </c>
      <c r="B13">
        <f>SUM(B1:B12)</f>
        <v>20</v>
      </c>
    </row>
    <row r="14" ht="14.25">
      <c r="A14" s="6">
        <v>1</v>
      </c>
    </row>
    <row r="15" ht="14.25">
      <c r="A15" s="3">
        <v>4</v>
      </c>
    </row>
    <row r="16" ht="14.25">
      <c r="A16" s="7">
        <v>1</v>
      </c>
    </row>
    <row r="17" ht="14.25">
      <c r="A17" s="3">
        <v>1</v>
      </c>
    </row>
    <row r="18" ht="14.25">
      <c r="A18" s="7">
        <v>1</v>
      </c>
    </row>
    <row r="19" ht="14.25">
      <c r="A19">
        <f>SUM(A1:A18)</f>
        <v>28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2017-03-16T15:35:08Z</cp:lastPrinted>
  <dcterms:created xsi:type="dcterms:W3CDTF">1996-12-17T09:32:42Z</dcterms:created>
  <dcterms:modified xsi:type="dcterms:W3CDTF">2021-04-01T08:22:11Z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KSORubyTemplate">
    <vt:lpwstr>11</vt:lpwstr>
  </property>
</Properties>
</file>