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2760" windowWidth="21015" windowHeight="11610" activeTab="0"/>
  </bookViews>
  <sheets>
    <sheet name="正式发布稿" sheetId="1" r:id="rId1"/>
    <sheet name="Sheet1" sheetId="2" r:id="rId2"/>
  </sheets>
  <definedNames>
    <definedName name="_xlnm._FilterDatabase" localSheetId="0" hidden="1">'正式发布稿'!$A$2:$K$23</definedName>
    <definedName name="_xlnm.Print_Titles" localSheetId="0">'正式发布稿'!$2:$2</definedName>
  </definedNames>
  <calcPr fullCalcOnLoad="1"/>
</workbook>
</file>

<file path=xl/sharedStrings.xml><?xml version="1.0" encoding="utf-8"?>
<sst xmlns="http://schemas.openxmlformats.org/spreadsheetml/2006/main" count="165" uniqueCount="78">
  <si>
    <t>序号</t>
  </si>
  <si>
    <t>部门</t>
  </si>
  <si>
    <t>学历/学位/职称</t>
  </si>
  <si>
    <t>岗位类别</t>
  </si>
  <si>
    <t>专业或研究方向</t>
  </si>
  <si>
    <t>教学科研</t>
  </si>
  <si>
    <t>研究生/博士</t>
  </si>
  <si>
    <t>岗位代码</t>
  </si>
  <si>
    <t>待遇
类型</t>
  </si>
  <si>
    <t>Ⅱ类</t>
  </si>
  <si>
    <t>考试/考核方式</t>
  </si>
  <si>
    <t>计划数</t>
  </si>
  <si>
    <t>土木工程学院</t>
  </si>
  <si>
    <t>机电工程学院</t>
  </si>
  <si>
    <t>电信学院</t>
  </si>
  <si>
    <t>环境与能源光催化协同创新中心</t>
  </si>
  <si>
    <t>计算机工程与应用数学学院</t>
  </si>
  <si>
    <t>生物与环境工程学院</t>
  </si>
  <si>
    <t>法学院</t>
  </si>
  <si>
    <t>影视艺术与文化传播学院</t>
  </si>
  <si>
    <t>外国语学院</t>
  </si>
  <si>
    <t>经济与管理学院</t>
  </si>
  <si>
    <t>艺术设计学院</t>
  </si>
  <si>
    <t>音乐学院</t>
  </si>
  <si>
    <t>马克思主义学院</t>
  </si>
  <si>
    <t>体育学院</t>
  </si>
  <si>
    <t xml:space="preserve">教学科研
</t>
  </si>
  <si>
    <t xml:space="preserve"> 研究生/博士</t>
  </si>
  <si>
    <r>
      <rPr>
        <sz val="10"/>
        <rFont val="宋体"/>
        <family val="0"/>
      </rPr>
      <t>Ⅲ</t>
    </r>
    <r>
      <rPr>
        <sz val="10"/>
        <rFont val="宋体"/>
        <family val="0"/>
      </rPr>
      <t>类</t>
    </r>
  </si>
  <si>
    <t>Ⅲ类</t>
  </si>
  <si>
    <t>药学、中药学为Ⅱ类，其他为Ⅲ类</t>
  </si>
  <si>
    <t>教学科研</t>
  </si>
  <si>
    <t xml:space="preserve"> 研究生/博士</t>
  </si>
  <si>
    <t>直接考核</t>
  </si>
  <si>
    <t>长沙学院2021年度人才引进计划表-博士研究生</t>
  </si>
  <si>
    <r>
      <rPr>
        <sz val="10"/>
        <rFont val="宋体"/>
        <family val="0"/>
      </rPr>
      <t>I</t>
    </r>
    <r>
      <rPr>
        <sz val="10"/>
        <rFont val="宋体"/>
        <family val="0"/>
      </rPr>
      <t>类</t>
    </r>
  </si>
  <si>
    <t>岗位其它要求</t>
  </si>
  <si>
    <t>年龄</t>
  </si>
  <si>
    <t>35岁及以下</t>
  </si>
  <si>
    <t>土木工程、岩土工程、结构工程、桥梁与隧道工程、交通运输工程、道路与铁道工程专业</t>
  </si>
  <si>
    <t>药学、中药学、化学、化学工程与技术、生物学专业；（新药创制与制药工程方向）</t>
  </si>
  <si>
    <t xml:space="preserve">电子科学与技术、通信工程、计算机科学与技术、电气工程、光学工程、物理学（电子或光电方向）、控制科学与工程、机械制造及其自动化专业（机器人技术方向）
</t>
  </si>
  <si>
    <t>同等条件下获得以下成果者优先录取：以第一作者或通讯作者在本学科SCI收录期刊、校定权威期刊发表论文2篇及以上（其中至少1篇SCI2区收录期刊上发表的论文，含导师为第一作者本人为第二作者的）</t>
  </si>
  <si>
    <t>通信工程、物理学、光学工程专业为Ⅲ类，其他为Ⅱ类</t>
  </si>
  <si>
    <r>
      <rPr>
        <sz val="10"/>
        <rFont val="宋体"/>
        <family val="0"/>
      </rPr>
      <t>同等条件下获得以下成果者优先录取：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.以第一作者在CSSCI来源期刊发表法学论文2篇及以上（含导师为第一作者本人为第二作者）；</t>
    </r>
    <r>
      <rPr>
        <b/>
        <sz val="10"/>
        <rFont val="宋体"/>
        <family val="0"/>
      </rPr>
      <t>2.</t>
    </r>
    <r>
      <rPr>
        <sz val="10"/>
        <rFont val="宋体"/>
        <family val="0"/>
      </rPr>
      <t>通过国家司法考试或者国家统一法律职业资格考试</t>
    </r>
  </si>
  <si>
    <t>同等条件下获得以下成果者优先录取：以第一作者或通讯作者在CSSCI来源期刊上发表论文2篇及以上；或者在校定权威期刊发表论文1篇及以上（含导师为第一作者本人为第二作者的）</t>
  </si>
  <si>
    <t>英语语言文学专业</t>
  </si>
  <si>
    <t>同等条件下获得以下成果者优先录取：以第一作者在CSSCI来源期刊上发表论文2篇及以上（含导师为第一作者本人为第二作者的）</t>
  </si>
  <si>
    <t>外国语言学及应用语言学专业</t>
  </si>
  <si>
    <t>日语语言文学专业</t>
  </si>
  <si>
    <t xml:space="preserve">公共管理专业（行政管理、社会医学与卫生事业管理方向）、工商管理专业（文化产业管理方向）                </t>
  </si>
  <si>
    <t>管理科学与工程专业（供应链方向）、交通运输工程专业 （物流工程方向）</t>
  </si>
  <si>
    <t>动画、视觉传达设计、数字媒体艺术、新媒体艺术、艺术与科技、服装与服饰设计、服装设计与工程专业</t>
  </si>
  <si>
    <t>马克思主义基本原理、马克思主义发展史、马克思主义中国化研究、国外马克思主义研究、思想政治教育、中国近现代史基本问题研究、科学社会主义与国际共产主义运动、中共党史、国际政治、国际关系、马克思主义哲学、伦理学、中国近（现）代史专业</t>
  </si>
  <si>
    <r>
      <rPr>
        <b/>
        <sz val="10"/>
        <rFont val="宋体"/>
        <family val="0"/>
      </rPr>
      <t>1</t>
    </r>
    <r>
      <rPr>
        <sz val="10"/>
        <rFont val="宋体"/>
        <family val="0"/>
      </rPr>
      <t>.中共党员（含预备党员）；</t>
    </r>
    <r>
      <rPr>
        <b/>
        <sz val="10"/>
        <rFont val="宋体"/>
        <family val="0"/>
      </rPr>
      <t>2.</t>
    </r>
    <r>
      <rPr>
        <sz val="10"/>
        <rFont val="宋体"/>
        <family val="0"/>
      </rPr>
      <t>符合专业或研究方向，同等条件下，马克思主义理论学科优先；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.同等条件下获得以下成果者优先录取：以第一作者在CSSCI来源期刊上发表论文2篇及以上（含导师为第一作者本人为第二作者的）</t>
    </r>
  </si>
  <si>
    <t>运动人体科学、民族传统体育学、体育教育训练学专业</t>
  </si>
  <si>
    <t>同等条件下获得以下成果者优先录取：以第一作者在全国中文核心期刊发表论文2篇及以上，或主持过国家级课题、省部级课题</t>
  </si>
  <si>
    <t>材料科学与工程专业（光催化或光电催化方向）</t>
  </si>
  <si>
    <r>
      <rPr>
        <b/>
        <sz val="10"/>
        <rFont val="宋体"/>
        <family val="0"/>
      </rPr>
      <t>1</t>
    </r>
    <r>
      <rPr>
        <sz val="10"/>
        <rFont val="宋体"/>
        <family val="0"/>
      </rPr>
      <t>.同等条件下获得以下成果者优先录取：以第一作者在本学科SCI收录期刊发表1区论文3篇及以上（影响因子6以上的至少2篇）；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.熟悉材料测试与表征技术，熟悉场发射扫描电镜操作</t>
    </r>
  </si>
  <si>
    <t>音乐学专业</t>
  </si>
  <si>
    <t>音乐理论、中国传统音乐、民族音乐学（音乐人类学）、中国音乐史、西方音乐史、音乐教育学、音乐美学等相关研究方向</t>
  </si>
  <si>
    <t>地理学、人文地理学、测绘科学与技术、地图学与地理信息系统、管理科学与工程、工商管理、地图制图学与地理信息工程、摄影测量与遥感、建筑历史与理论、建筑设计及其理论、城乡规划学、风景园林学、环境科学与工程、建筑技术科学、城市规划与设计(含：风景园林规划与设计）、交通运输规划与管理专业</t>
  </si>
  <si>
    <t>机械工程、机械制造及其自动化、机械电子工程、机械设计及理论专业（智能制造、先进制造、生物机械 、机械电子方向）</t>
  </si>
  <si>
    <r>
      <t>同等条件下获得以下成果者优先录取：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.计算机科学与技术学科要求同计数学院相应岗位;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.光学工程、物理学要求SCI 2区及以上收录期刊发表论文2篇；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.机器人技术研究方向有完整机器人研发经验的，1篇SCI论文，或2篇及以上第一作者EI论文和1件第一完成人授权发明专利；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.其他学科在SCI 3区及以上收录期刊发表论文2篇，或SCI 2区 1篇和EI论文2篇，工程经验丰富的可以SCI3区 1篇和EI论文2篇（含导师为第一作者本人为第二作者的）</t>
    </r>
  </si>
  <si>
    <t>新闻学、传播学、电影学、戏剧与影视学、广播电视艺术学、美学、文艺学、比较文学与世界文学、语言学及应用语言学专业</t>
  </si>
  <si>
    <r>
      <rPr>
        <b/>
        <sz val="10"/>
        <rFont val="宋体"/>
        <family val="0"/>
      </rPr>
      <t>1</t>
    </r>
    <r>
      <rPr>
        <sz val="10"/>
        <rFont val="宋体"/>
        <family val="0"/>
      </rPr>
      <t>.同等条件下获得以下成果者优先录取：以第一作者在CSSCI来源期刊、全国中文核心期刊上发表论文2篇及以上（其中至少1篇为CSSCI来源期刊论文，含导师为第一作者本人为第二作者的）；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.本科、硕士为设计学、美术学相关专业</t>
    </r>
  </si>
  <si>
    <r>
      <t>经济法学、法学理论、刑法学、宪法学与</t>
    </r>
    <r>
      <rPr>
        <sz val="10"/>
        <rFont val="宋体"/>
        <family val="0"/>
      </rPr>
      <t>行政法学、民商法学（含劳动法学、社会保障法学）、诉讼法学、环境与资源保护法学</t>
    </r>
    <r>
      <rPr>
        <sz val="10"/>
        <rFont val="宋体"/>
        <family val="0"/>
      </rPr>
      <t>专业</t>
    </r>
  </si>
  <si>
    <t>１.本科或硕士所学专业为药学类或中药学类或生物制药或制药工程；２同等条件下获得以下成果者优先录取：以第一作者发表SCI论文2篇（有１篇SCI一区），含导师为第一作者本人为第二作者的；３、具有动物细胞培养或小鼠或斑马鱼动物实验技术的优先录取</t>
  </si>
  <si>
    <t>同等条件下获得以下成果者优先录取：以第一作者或通讯作者在本学科SCI(JCR二区及以上)或SSCI（ABS二星及以上）收录期刊发表论文2篇；或者在CSSCI来源期刊发表论文3篇；或者在本学科SCI（JCR一区）期刊、SSCI（ABS三星及以上）期刊、或校定权威期刊发表论文1篇</t>
  </si>
  <si>
    <t>同等条件下获得以下成果者优先录取：以第一作者或通讯作者在本学科SCI、CSSCI收录期刊或校定权威期刊发表论文2篇及以上，其中SCI一区至少1篇（含导师为第一作者本人为第二作者的）</t>
  </si>
  <si>
    <t>同等条件下获得以下成果者优先录取：以第一作者或通讯作者在本学科SCI、CSSCI收录期刊或校定权威期刊发表论文2篇及以上（含导师为第一作者本人为第二作者的）</t>
  </si>
  <si>
    <t>１、本科或硕士所学专业为分析化学（药物分析方向）或应用化学（化学制药方向）；２同等条件下获得以下成果者优先录取：第一作者发表SCI论文5篇（有2篇SCI一区），含导师为第一作者本人为第二作者的。３、具有药物分析、药物合成研究背景</t>
  </si>
  <si>
    <t>实验技术</t>
  </si>
  <si>
    <t>计算机科学与技术、软件工程、信息与通信工程、控制科学与工程、统计学、电子科学与技术专业</t>
  </si>
  <si>
    <t>数学、统计学专业</t>
  </si>
  <si>
    <t>同等条件下获得以下成果者优先录取：以第一作者或通讯作者在本学科SCI1区或2区收录期刊发表论文2篇及以上（至少一篇SCI 1区论文）,或者中国计算机学会(CCF)A刊1篇，或A会1篇，或B会2篇，或中科院分区1区1篇(含导师为第一作者本人为第二作者的)</t>
  </si>
  <si>
    <t>同等条件下获得以下成果者优先录取：以第一作者或通讯作者在本学科SCI1区或2区收录期刊发表论文2篇及以上,或中科院分区1区1篇(含导师为第一作者本人为第二作者的)</t>
  </si>
  <si>
    <r>
      <t>　　1.本表所列计划共38名（其中教学科研岗37人、实验技术岗1人）</t>
    </r>
    <r>
      <rPr>
        <sz val="12"/>
        <rFont val="宋体"/>
        <family val="0"/>
      </rPr>
      <t xml:space="preserve">；
    2.有相关行业工作经历三年以上的博士，年龄可放宽到38岁；
</t>
    </r>
    <r>
      <rPr>
        <sz val="12"/>
        <rFont val="宋体"/>
        <family val="0"/>
      </rPr>
      <t xml:space="preserve">    2.</t>
    </r>
    <r>
      <rPr>
        <sz val="12"/>
        <rFont val="宋体"/>
        <family val="0"/>
      </rPr>
      <t>表中学科专业分类及名称，参照教育部门发布的学科专业目录而确定，若应聘人员学科专业不在教育部门发布的学科专业目录中，由学校依据相关资料予以认定；
    3.SCI分区以科睿唯安(Clarivate Analytics）每年出版的《JCR期刊引用报告》为标准，CSSCI来源期刊以南京大学每年发布的《中文社会科学引文索引》为标准；全国中文核心期刊以北京大学最新发布的《中文核心期刊要目总览》为标准，权威期刊以《长沙学院2017版校定权威期刊目录》为标准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</si>
</sst>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0.0%"/>
    <numFmt numFmtId="183" formatCode="0.00_);[Red]\(0.00\)"/>
    <numFmt numFmtId="184" formatCode="#,##0.00_ "/>
  </numFmts>
  <fonts count="53">
    <font>
      <sz val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2" fillId="0" borderId="2" applyNumberFormat="0" applyFill="0" applyAlignment="0" applyProtection="0"/>
    <xf numFmtId="0" fontId="3" fillId="0" borderId="1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3" fillId="0" borderId="4" applyNumberFormat="0" applyFill="0" applyAlignment="0" applyProtection="0"/>
    <xf numFmtId="0" fontId="14" fillId="0" borderId="3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4" fillId="0" borderId="6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6" fillId="34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8" fillId="35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39" fillId="0" borderId="8" applyNumberFormat="0" applyFill="0" applyAlignment="0" applyProtection="0"/>
    <xf numFmtId="0" fontId="1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6" borderId="9" applyNumberFormat="0" applyAlignment="0" applyProtection="0"/>
    <xf numFmtId="0" fontId="10" fillId="36" borderId="9" applyNumberFormat="0" applyAlignment="0" applyProtection="0"/>
    <xf numFmtId="0" fontId="10" fillId="36" borderId="9" applyNumberFormat="0" applyAlignment="0" applyProtection="0"/>
    <xf numFmtId="0" fontId="10" fillId="36" borderId="9" applyNumberFormat="0" applyAlignment="0" applyProtection="0"/>
    <xf numFmtId="0" fontId="10" fillId="36" borderId="9" applyNumberFormat="0" applyAlignment="0" applyProtection="0"/>
    <xf numFmtId="0" fontId="10" fillId="36" borderId="9" applyNumberFormat="0" applyAlignment="0" applyProtection="0"/>
    <xf numFmtId="0" fontId="40" fillId="37" borderId="10" applyNumberFormat="0" applyAlignment="0" applyProtection="0"/>
    <xf numFmtId="0" fontId="10" fillId="36" borderId="9" applyNumberFormat="0" applyAlignment="0" applyProtection="0"/>
    <xf numFmtId="0" fontId="16" fillId="38" borderId="11" applyNumberFormat="0" applyAlignment="0" applyProtection="0"/>
    <xf numFmtId="0" fontId="16" fillId="38" borderId="11" applyNumberFormat="0" applyAlignment="0" applyProtection="0"/>
    <xf numFmtId="0" fontId="16" fillId="38" borderId="11" applyNumberFormat="0" applyAlignment="0" applyProtection="0"/>
    <xf numFmtId="0" fontId="16" fillId="38" borderId="11" applyNumberFormat="0" applyAlignment="0" applyProtection="0"/>
    <xf numFmtId="0" fontId="16" fillId="38" borderId="11" applyNumberFormat="0" applyAlignment="0" applyProtection="0"/>
    <xf numFmtId="0" fontId="16" fillId="38" borderId="11" applyNumberFormat="0" applyAlignment="0" applyProtection="0"/>
    <xf numFmtId="0" fontId="41" fillId="39" borderId="12" applyNumberFormat="0" applyAlignment="0" applyProtection="0"/>
    <xf numFmtId="0" fontId="16" fillId="38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4" fillId="0" borderId="14" applyNumberFormat="0" applyFill="0" applyAlignment="0" applyProtection="0"/>
    <xf numFmtId="0" fontId="13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45" fillId="47" borderId="0" applyNumberFormat="0" applyBorder="0" applyAlignment="0" applyProtection="0"/>
    <xf numFmtId="0" fontId="1" fillId="46" borderId="0" applyNumberFormat="0" applyBorder="0" applyAlignment="0" applyProtection="0"/>
    <xf numFmtId="0" fontId="12" fillId="36" borderId="15" applyNumberFormat="0" applyAlignment="0" applyProtection="0"/>
    <xf numFmtId="0" fontId="12" fillId="36" borderId="15" applyNumberFormat="0" applyAlignment="0" applyProtection="0"/>
    <xf numFmtId="0" fontId="12" fillId="36" borderId="15" applyNumberFormat="0" applyAlignment="0" applyProtection="0"/>
    <xf numFmtId="0" fontId="12" fillId="36" borderId="15" applyNumberFormat="0" applyAlignment="0" applyProtection="0"/>
    <xf numFmtId="0" fontId="12" fillId="36" borderId="15" applyNumberFormat="0" applyAlignment="0" applyProtection="0"/>
    <xf numFmtId="0" fontId="12" fillId="36" borderId="15" applyNumberFormat="0" applyAlignment="0" applyProtection="0"/>
    <xf numFmtId="0" fontId="46" fillId="37" borderId="16" applyNumberFormat="0" applyAlignment="0" applyProtection="0"/>
    <xf numFmtId="0" fontId="12" fillId="36" borderId="15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47" fillId="48" borderId="10" applyNumberFormat="0" applyAlignment="0" applyProtection="0"/>
    <xf numFmtId="0" fontId="15" fillId="13" borderId="9" applyNumberFormat="0" applyAlignment="0" applyProtection="0"/>
    <xf numFmtId="0" fontId="48" fillId="0" borderId="0" applyNumberFormat="0" applyFill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30" fillId="54" borderId="18" applyNumberFormat="0" applyFont="0" applyAlignment="0" applyProtection="0"/>
    <xf numFmtId="0" fontId="0" fillId="53" borderId="17" applyNumberFormat="0" applyFont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 shrinkToFit="1"/>
    </xf>
    <xf numFmtId="0" fontId="50" fillId="0" borderId="19" xfId="0" applyFont="1" applyBorder="1" applyAlignment="1">
      <alignment horizontal="center" vertical="center" wrapText="1" shrinkToFit="1"/>
    </xf>
    <xf numFmtId="0" fontId="50" fillId="0" borderId="1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 shrinkToFit="1"/>
    </xf>
    <xf numFmtId="0" fontId="50" fillId="0" borderId="19" xfId="0" applyFont="1" applyBorder="1" applyAlignment="1">
      <alignment horizontal="center" vertical="center" wrapText="1" shrinkToFit="1"/>
    </xf>
    <xf numFmtId="0" fontId="50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 shrinkToFit="1"/>
    </xf>
    <xf numFmtId="0" fontId="50" fillId="0" borderId="19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vertical="center" wrapText="1" shrinkToFit="1"/>
    </xf>
    <xf numFmtId="0" fontId="50" fillId="0" borderId="19" xfId="0" applyFont="1" applyBorder="1" applyAlignment="1">
      <alignment vertical="center" wrapText="1" shrinkToFi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9" xfId="0" applyFont="1" applyBorder="1" applyAlignment="1">
      <alignment vertical="center" wrapText="1" shrinkToFit="1"/>
    </xf>
    <xf numFmtId="0" fontId="22" fillId="0" borderId="19" xfId="0" applyFont="1" applyBorder="1" applyAlignment="1">
      <alignment vertical="center" wrapText="1" shrinkToFit="1"/>
    </xf>
    <xf numFmtId="0" fontId="50" fillId="0" borderId="19" xfId="0" applyFont="1" applyBorder="1" applyAlignment="1">
      <alignment horizontal="left" vertical="center" wrapText="1"/>
    </xf>
    <xf numFmtId="0" fontId="50" fillId="0" borderId="19" xfId="0" applyFont="1" applyBorder="1" applyAlignment="1">
      <alignment vertical="center" wrapText="1" shrinkToFit="1"/>
    </xf>
    <xf numFmtId="0" fontId="22" fillId="0" borderId="19" xfId="0" applyFont="1" applyBorder="1" applyAlignment="1">
      <alignment vertical="center" wrapText="1" shrinkToFit="1"/>
    </xf>
    <xf numFmtId="0" fontId="50" fillId="0" borderId="19" xfId="0" applyFont="1" applyBorder="1" applyAlignment="1">
      <alignment horizontal="left" vertical="center" wrapText="1"/>
    </xf>
    <xf numFmtId="0" fontId="50" fillId="0" borderId="19" xfId="0" applyFont="1" applyBorder="1" applyAlignment="1">
      <alignment vertical="center" wrapText="1" shrinkToFit="1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</cellXfs>
  <cellStyles count="205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1 2 2" xfId="55"/>
    <cellStyle name="标题 1 2 3" xfId="56"/>
    <cellStyle name="标题 1 2 4" xfId="57"/>
    <cellStyle name="标题 1 3" xfId="58"/>
    <cellStyle name="标题 1 3 2" xfId="59"/>
    <cellStyle name="标题 1 4" xfId="60"/>
    <cellStyle name="标题 2" xfId="61"/>
    <cellStyle name="标题 2 2" xfId="62"/>
    <cellStyle name="标题 2 2 2" xfId="63"/>
    <cellStyle name="标题 2 2 3" xfId="64"/>
    <cellStyle name="标题 2 2 4" xfId="65"/>
    <cellStyle name="标题 2 3" xfId="66"/>
    <cellStyle name="标题 2 3 2" xfId="67"/>
    <cellStyle name="标题 2 4" xfId="68"/>
    <cellStyle name="标题 3" xfId="69"/>
    <cellStyle name="标题 3 2" xfId="70"/>
    <cellStyle name="标题 3 2 2" xfId="71"/>
    <cellStyle name="标题 3 2 3" xfId="72"/>
    <cellStyle name="标题 3 2 4" xfId="73"/>
    <cellStyle name="标题 3 3" xfId="74"/>
    <cellStyle name="标题 3 3 2" xfId="75"/>
    <cellStyle name="标题 3 4" xfId="76"/>
    <cellStyle name="标题 4" xfId="77"/>
    <cellStyle name="标题 4 2" xfId="78"/>
    <cellStyle name="标题 4 2 2" xfId="79"/>
    <cellStyle name="标题 4 2 3" xfId="80"/>
    <cellStyle name="标题 4 2 4" xfId="81"/>
    <cellStyle name="标题 4 3" xfId="82"/>
    <cellStyle name="标题 4 3 2" xfId="83"/>
    <cellStyle name="标题 4 4" xfId="84"/>
    <cellStyle name="标题 5" xfId="85"/>
    <cellStyle name="标题 5 2" xfId="86"/>
    <cellStyle name="标题 5 3" xfId="87"/>
    <cellStyle name="标题 5 4" xfId="88"/>
    <cellStyle name="标题 6" xfId="89"/>
    <cellStyle name="标题 6 2" xfId="90"/>
    <cellStyle name="标题 7" xfId="91"/>
    <cellStyle name="差" xfId="92"/>
    <cellStyle name="差 2" xfId="93"/>
    <cellStyle name="差 2 2" xfId="94"/>
    <cellStyle name="差 2 3" xfId="95"/>
    <cellStyle name="差 2 4" xfId="96"/>
    <cellStyle name="差 3" xfId="97"/>
    <cellStyle name="差 3 2" xfId="98"/>
    <cellStyle name="差 4" xfId="99"/>
    <cellStyle name="常规 2" xfId="100"/>
    <cellStyle name="常规 2 2" xfId="101"/>
    <cellStyle name="常规 2 3" xfId="102"/>
    <cellStyle name="常规 2 4" xfId="103"/>
    <cellStyle name="常规 2 4 2" xfId="104"/>
    <cellStyle name="常规 2 5" xfId="105"/>
    <cellStyle name="常规 3" xfId="106"/>
    <cellStyle name="常规 3 2" xfId="107"/>
    <cellStyle name="常规 3 3" xfId="108"/>
    <cellStyle name="常规 3 4" xfId="109"/>
    <cellStyle name="常规 4" xfId="110"/>
    <cellStyle name="常规 4 2" xfId="111"/>
    <cellStyle name="常规 5" xfId="112"/>
    <cellStyle name="Hyperlink" xfId="113"/>
    <cellStyle name="好" xfId="114"/>
    <cellStyle name="好 2" xfId="115"/>
    <cellStyle name="好 2 2" xfId="116"/>
    <cellStyle name="好 2 3" xfId="117"/>
    <cellStyle name="好 2 4" xfId="118"/>
    <cellStyle name="好 3" xfId="119"/>
    <cellStyle name="好 3 2" xfId="120"/>
    <cellStyle name="好 4" xfId="121"/>
    <cellStyle name="汇总" xfId="122"/>
    <cellStyle name="汇总 2" xfId="123"/>
    <cellStyle name="汇总 2 2" xfId="124"/>
    <cellStyle name="汇总 2 3" xfId="125"/>
    <cellStyle name="汇总 2 4" xfId="126"/>
    <cellStyle name="汇总 3" xfId="127"/>
    <cellStyle name="汇总 3 2" xfId="128"/>
    <cellStyle name="汇总 4" xfId="129"/>
    <cellStyle name="Currency" xfId="130"/>
    <cellStyle name="Currency [0]" xfId="131"/>
    <cellStyle name="计算" xfId="132"/>
    <cellStyle name="计算 2" xfId="133"/>
    <cellStyle name="计算 2 2" xfId="134"/>
    <cellStyle name="计算 2 3" xfId="135"/>
    <cellStyle name="计算 2 4" xfId="136"/>
    <cellStyle name="计算 3" xfId="137"/>
    <cellStyle name="计算 3 2" xfId="138"/>
    <cellStyle name="计算 4" xfId="139"/>
    <cellStyle name="检查单元格" xfId="140"/>
    <cellStyle name="检查单元格 2" xfId="141"/>
    <cellStyle name="检查单元格 2 2" xfId="142"/>
    <cellStyle name="检查单元格 2 3" xfId="143"/>
    <cellStyle name="检查单元格 2 4" xfId="144"/>
    <cellStyle name="检查单元格 3" xfId="145"/>
    <cellStyle name="检查单元格 3 2" xfId="146"/>
    <cellStyle name="检查单元格 4" xfId="147"/>
    <cellStyle name="解释性文本" xfId="148"/>
    <cellStyle name="解释性文本 2" xfId="149"/>
    <cellStyle name="解释性文本 2 2" xfId="150"/>
    <cellStyle name="解释性文本 2 3" xfId="151"/>
    <cellStyle name="解释性文本 2 4" xfId="152"/>
    <cellStyle name="解释性文本 3" xfId="153"/>
    <cellStyle name="解释性文本 3 2" xfId="154"/>
    <cellStyle name="解释性文本 4" xfId="155"/>
    <cellStyle name="警告文本" xfId="156"/>
    <cellStyle name="警告文本 2" xfId="157"/>
    <cellStyle name="警告文本 2 2" xfId="158"/>
    <cellStyle name="警告文本 2 3" xfId="159"/>
    <cellStyle name="警告文本 2 4" xfId="160"/>
    <cellStyle name="警告文本 3" xfId="161"/>
    <cellStyle name="警告文本 3 2" xfId="162"/>
    <cellStyle name="警告文本 4" xfId="163"/>
    <cellStyle name="链接单元格" xfId="164"/>
    <cellStyle name="链接单元格 2" xfId="165"/>
    <cellStyle name="链接单元格 2 2" xfId="166"/>
    <cellStyle name="链接单元格 2 3" xfId="167"/>
    <cellStyle name="链接单元格 2 4" xfId="168"/>
    <cellStyle name="链接单元格 3" xfId="169"/>
    <cellStyle name="链接单元格 3 2" xfId="170"/>
    <cellStyle name="链接单元格 4" xfId="171"/>
    <cellStyle name="Comma" xfId="172"/>
    <cellStyle name="Comma [0]" xfId="173"/>
    <cellStyle name="强调文字颜色 1 2" xfId="174"/>
    <cellStyle name="强调文字颜色 2 2" xfId="175"/>
    <cellStyle name="强调文字颜色 3 2" xfId="176"/>
    <cellStyle name="强调文字颜色 4 2" xfId="177"/>
    <cellStyle name="强调文字颜色 5 2" xfId="178"/>
    <cellStyle name="强调文字颜色 6 2" xfId="179"/>
    <cellStyle name="适中" xfId="180"/>
    <cellStyle name="适中 2" xfId="181"/>
    <cellStyle name="适中 2 2" xfId="182"/>
    <cellStyle name="适中 2 3" xfId="183"/>
    <cellStyle name="适中 2 4" xfId="184"/>
    <cellStyle name="适中 3" xfId="185"/>
    <cellStyle name="适中 3 2" xfId="186"/>
    <cellStyle name="适中 4" xfId="187"/>
    <cellStyle name="输出" xfId="188"/>
    <cellStyle name="输出 2" xfId="189"/>
    <cellStyle name="输出 2 2" xfId="190"/>
    <cellStyle name="输出 2 3" xfId="191"/>
    <cellStyle name="输出 2 4" xfId="192"/>
    <cellStyle name="输出 3" xfId="193"/>
    <cellStyle name="输出 3 2" xfId="194"/>
    <cellStyle name="输出 4" xfId="195"/>
    <cellStyle name="输入" xfId="196"/>
    <cellStyle name="输入 2" xfId="197"/>
    <cellStyle name="输入 2 2" xfId="198"/>
    <cellStyle name="输入 2 3" xfId="199"/>
    <cellStyle name="输入 2 4" xfId="200"/>
    <cellStyle name="输入 3" xfId="201"/>
    <cellStyle name="输入 3 2" xfId="202"/>
    <cellStyle name="输入 4" xfId="203"/>
    <cellStyle name="Followed Hyperlink" xfId="204"/>
    <cellStyle name="着色 1" xfId="205"/>
    <cellStyle name="着色 2" xfId="206"/>
    <cellStyle name="着色 3" xfId="207"/>
    <cellStyle name="着色 4" xfId="208"/>
    <cellStyle name="着色 5" xfId="209"/>
    <cellStyle name="着色 6" xfId="210"/>
    <cellStyle name="注释" xfId="211"/>
    <cellStyle name="注释 2" xfId="212"/>
    <cellStyle name="注释 2 2" xfId="213"/>
    <cellStyle name="注释 2 3" xfId="214"/>
    <cellStyle name="注释 2 4" xfId="215"/>
    <cellStyle name="注释 3" xfId="216"/>
    <cellStyle name="注释 3 2" xfId="217"/>
    <cellStyle name="注释 4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90" zoomScaleNormal="90" zoomScalePageLayoutView="0" workbookViewId="0" topLeftCell="A19">
      <selection activeCell="E36" sqref="E36"/>
    </sheetView>
  </sheetViews>
  <sheetFormatPr defaultColWidth="9.00390625" defaultRowHeight="14.25"/>
  <cols>
    <col min="1" max="1" width="4.625" style="2" customWidth="1"/>
    <col min="2" max="3" width="12.375" style="2" customWidth="1"/>
    <col min="4" max="4" width="6.00390625" style="2" customWidth="1"/>
    <col min="5" max="5" width="42.00390625" style="2" customWidth="1"/>
    <col min="6" max="7" width="11.75390625" style="2" customWidth="1"/>
    <col min="8" max="8" width="8.125" style="2" customWidth="1"/>
    <col min="9" max="9" width="40.75390625" style="2" customWidth="1"/>
    <col min="10" max="10" width="9.625" style="17" customWidth="1"/>
    <col min="11" max="16384" width="9.00390625" style="2" customWidth="1"/>
  </cols>
  <sheetData>
    <row r="1" spans="1:11" ht="36.75" customHeight="1">
      <c r="A1" s="38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" customFormat="1" ht="28.5">
      <c r="A2" s="3" t="s">
        <v>0</v>
      </c>
      <c r="B2" s="3" t="s">
        <v>1</v>
      </c>
      <c r="C2" s="3" t="s">
        <v>3</v>
      </c>
      <c r="D2" s="4" t="s">
        <v>7</v>
      </c>
      <c r="E2" s="3" t="s">
        <v>4</v>
      </c>
      <c r="F2" s="3" t="s">
        <v>2</v>
      </c>
      <c r="G2" s="23" t="s">
        <v>37</v>
      </c>
      <c r="H2" s="3" t="s">
        <v>11</v>
      </c>
      <c r="I2" s="23" t="s">
        <v>36</v>
      </c>
      <c r="J2" s="16" t="s">
        <v>8</v>
      </c>
      <c r="K2" s="3" t="s">
        <v>10</v>
      </c>
    </row>
    <row r="3" spans="1:11" s="1" customFormat="1" ht="64.5" customHeight="1">
      <c r="A3" s="8">
        <v>1</v>
      </c>
      <c r="B3" s="13" t="s">
        <v>12</v>
      </c>
      <c r="C3" s="10" t="s">
        <v>5</v>
      </c>
      <c r="D3" s="9">
        <v>210101</v>
      </c>
      <c r="E3" s="25" t="s">
        <v>39</v>
      </c>
      <c r="F3" s="12" t="s">
        <v>6</v>
      </c>
      <c r="G3" s="24" t="s">
        <v>38</v>
      </c>
      <c r="H3" s="12">
        <v>1</v>
      </c>
      <c r="I3" s="35" t="s">
        <v>69</v>
      </c>
      <c r="J3" s="20" t="s">
        <v>29</v>
      </c>
      <c r="K3" s="7" t="s">
        <v>33</v>
      </c>
    </row>
    <row r="4" spans="1:11" s="1" customFormat="1" ht="81.75" customHeight="1">
      <c r="A4" s="8">
        <v>2</v>
      </c>
      <c r="B4" s="13" t="s">
        <v>12</v>
      </c>
      <c r="C4" s="18" t="s">
        <v>5</v>
      </c>
      <c r="D4" s="13">
        <v>210102</v>
      </c>
      <c r="E4" s="30" t="s">
        <v>61</v>
      </c>
      <c r="F4" s="13" t="s">
        <v>6</v>
      </c>
      <c r="G4" s="24" t="str">
        <f>$G$3</f>
        <v>35岁及以下</v>
      </c>
      <c r="H4" s="13">
        <v>2</v>
      </c>
      <c r="I4" s="35" t="s">
        <v>70</v>
      </c>
      <c r="J4" s="18" t="s">
        <v>9</v>
      </c>
      <c r="K4" s="7" t="s">
        <v>33</v>
      </c>
    </row>
    <row r="5" spans="1:11" s="1" customFormat="1" ht="64.5" customHeight="1">
      <c r="A5" s="8">
        <v>3</v>
      </c>
      <c r="B5" s="12" t="s">
        <v>13</v>
      </c>
      <c r="C5" s="10" t="s">
        <v>5</v>
      </c>
      <c r="D5" s="9">
        <v>210201</v>
      </c>
      <c r="E5" s="30" t="s">
        <v>62</v>
      </c>
      <c r="F5" s="12" t="s">
        <v>6</v>
      </c>
      <c r="G5" s="24" t="s">
        <v>38</v>
      </c>
      <c r="H5" s="12">
        <v>2</v>
      </c>
      <c r="I5" s="37" t="s">
        <v>42</v>
      </c>
      <c r="J5" s="14" t="s">
        <v>9</v>
      </c>
      <c r="K5" s="7" t="s">
        <v>33</v>
      </c>
    </row>
    <row r="6" spans="1:11" s="1" customFormat="1" ht="75" customHeight="1">
      <c r="A6" s="8">
        <v>4</v>
      </c>
      <c r="B6" s="12" t="s">
        <v>16</v>
      </c>
      <c r="C6" s="10" t="s">
        <v>26</v>
      </c>
      <c r="D6" s="8">
        <v>210301</v>
      </c>
      <c r="E6" s="36" t="s">
        <v>73</v>
      </c>
      <c r="F6" s="12" t="s">
        <v>6</v>
      </c>
      <c r="G6" s="24" t="str">
        <f>$G$3</f>
        <v>35岁及以下</v>
      </c>
      <c r="H6" s="12">
        <v>5</v>
      </c>
      <c r="I6" s="37" t="s">
        <v>75</v>
      </c>
      <c r="J6" s="14" t="s">
        <v>9</v>
      </c>
      <c r="K6" s="7" t="s">
        <v>33</v>
      </c>
    </row>
    <row r="7" spans="1:11" s="1" customFormat="1" ht="50.25" customHeight="1">
      <c r="A7" s="8">
        <v>5</v>
      </c>
      <c r="B7" s="12" t="s">
        <v>16</v>
      </c>
      <c r="C7" s="10" t="s">
        <v>26</v>
      </c>
      <c r="D7" s="9">
        <v>210302</v>
      </c>
      <c r="E7" s="36" t="s">
        <v>74</v>
      </c>
      <c r="F7" s="12" t="s">
        <v>6</v>
      </c>
      <c r="G7" s="24" t="s">
        <v>38</v>
      </c>
      <c r="H7" s="12">
        <v>3</v>
      </c>
      <c r="I7" s="37" t="s">
        <v>76</v>
      </c>
      <c r="J7" s="14" t="s">
        <v>9</v>
      </c>
      <c r="K7" s="7" t="s">
        <v>33</v>
      </c>
    </row>
    <row r="8" spans="1:11" s="1" customFormat="1" ht="122.25" customHeight="1">
      <c r="A8" s="8">
        <v>6</v>
      </c>
      <c r="B8" s="12" t="s">
        <v>14</v>
      </c>
      <c r="C8" s="20" t="s">
        <v>5</v>
      </c>
      <c r="D8" s="9">
        <v>210401</v>
      </c>
      <c r="E8" s="26" t="s">
        <v>41</v>
      </c>
      <c r="F8" s="12" t="s">
        <v>6</v>
      </c>
      <c r="G8" s="24" t="s">
        <v>38</v>
      </c>
      <c r="H8" s="12">
        <v>5</v>
      </c>
      <c r="I8" s="31" t="s">
        <v>63</v>
      </c>
      <c r="J8" s="29" t="s">
        <v>43</v>
      </c>
      <c r="K8" s="7" t="s">
        <v>33</v>
      </c>
    </row>
    <row r="9" spans="1:11" s="15" customFormat="1" ht="67.5" customHeight="1">
      <c r="A9" s="8">
        <v>7</v>
      </c>
      <c r="B9" s="12" t="s">
        <v>17</v>
      </c>
      <c r="C9" s="10" t="s">
        <v>5</v>
      </c>
      <c r="D9" s="13">
        <v>210501</v>
      </c>
      <c r="E9" s="25" t="s">
        <v>40</v>
      </c>
      <c r="F9" s="13" t="s">
        <v>6</v>
      </c>
      <c r="G9" s="24" t="str">
        <f>$G$3</f>
        <v>35岁及以下</v>
      </c>
      <c r="H9" s="12">
        <v>1</v>
      </c>
      <c r="I9" s="34" t="s">
        <v>67</v>
      </c>
      <c r="J9" s="20" t="s">
        <v>30</v>
      </c>
      <c r="K9" s="7" t="s">
        <v>33</v>
      </c>
    </row>
    <row r="10" spans="1:11" s="15" customFormat="1" ht="65.25" customHeight="1">
      <c r="A10" s="8">
        <v>8</v>
      </c>
      <c r="B10" s="12" t="s">
        <v>17</v>
      </c>
      <c r="C10" s="10" t="s">
        <v>5</v>
      </c>
      <c r="D10" s="13">
        <v>210502</v>
      </c>
      <c r="E10" s="25" t="s">
        <v>40</v>
      </c>
      <c r="F10" s="13" t="s">
        <v>6</v>
      </c>
      <c r="G10" s="24" t="s">
        <v>38</v>
      </c>
      <c r="H10" s="12">
        <v>1</v>
      </c>
      <c r="I10" s="31" t="s">
        <v>71</v>
      </c>
      <c r="J10" s="20" t="s">
        <v>30</v>
      </c>
      <c r="K10" s="7" t="s">
        <v>33</v>
      </c>
    </row>
    <row r="11" spans="1:11" s="1" customFormat="1" ht="49.5" customHeight="1">
      <c r="A11" s="8">
        <v>9</v>
      </c>
      <c r="B11" s="12" t="s">
        <v>18</v>
      </c>
      <c r="C11" s="20" t="s">
        <v>5</v>
      </c>
      <c r="D11" s="6">
        <v>210601</v>
      </c>
      <c r="E11" s="33" t="s">
        <v>66</v>
      </c>
      <c r="F11" s="12" t="s">
        <v>6</v>
      </c>
      <c r="G11" s="24" t="str">
        <f>$G$3</f>
        <v>35岁及以下</v>
      </c>
      <c r="H11" s="12">
        <v>2</v>
      </c>
      <c r="I11" s="27" t="s">
        <v>44</v>
      </c>
      <c r="J11" s="21" t="s">
        <v>28</v>
      </c>
      <c r="K11" s="7" t="s">
        <v>33</v>
      </c>
    </row>
    <row r="12" spans="1:11" s="5" customFormat="1" ht="48">
      <c r="A12" s="8">
        <v>10</v>
      </c>
      <c r="B12" s="12" t="s">
        <v>19</v>
      </c>
      <c r="C12" s="10" t="s">
        <v>5</v>
      </c>
      <c r="D12" s="6">
        <v>210701</v>
      </c>
      <c r="E12" s="30" t="s">
        <v>64</v>
      </c>
      <c r="F12" s="12" t="s">
        <v>6</v>
      </c>
      <c r="G12" s="24" t="s">
        <v>38</v>
      </c>
      <c r="H12" s="12">
        <v>3</v>
      </c>
      <c r="I12" s="28" t="s">
        <v>45</v>
      </c>
      <c r="J12" s="18" t="s">
        <v>9</v>
      </c>
      <c r="K12" s="7" t="s">
        <v>33</v>
      </c>
    </row>
    <row r="13" spans="1:11" s="5" customFormat="1" ht="41.25" customHeight="1">
      <c r="A13" s="8">
        <v>11</v>
      </c>
      <c r="B13" s="12" t="s">
        <v>20</v>
      </c>
      <c r="C13" s="10" t="s">
        <v>5</v>
      </c>
      <c r="D13" s="6">
        <v>210801</v>
      </c>
      <c r="E13" s="26" t="s">
        <v>46</v>
      </c>
      <c r="F13" s="12" t="s">
        <v>6</v>
      </c>
      <c r="G13" s="24" t="s">
        <v>38</v>
      </c>
      <c r="H13" s="12">
        <v>1</v>
      </c>
      <c r="I13" s="28" t="s">
        <v>47</v>
      </c>
      <c r="J13" s="14" t="s">
        <v>9</v>
      </c>
      <c r="K13" s="7" t="s">
        <v>33</v>
      </c>
    </row>
    <row r="14" spans="1:11" s="1" customFormat="1" ht="45" customHeight="1">
      <c r="A14" s="8">
        <v>12</v>
      </c>
      <c r="B14" s="12" t="s">
        <v>20</v>
      </c>
      <c r="C14" s="10" t="s">
        <v>5</v>
      </c>
      <c r="D14" s="6">
        <v>210802</v>
      </c>
      <c r="E14" s="26" t="s">
        <v>48</v>
      </c>
      <c r="F14" s="12" t="s">
        <v>6</v>
      </c>
      <c r="G14" s="24" t="str">
        <f>$G$3</f>
        <v>35岁及以下</v>
      </c>
      <c r="H14" s="12">
        <v>1</v>
      </c>
      <c r="I14" s="28" t="s">
        <v>47</v>
      </c>
      <c r="J14" s="14" t="s">
        <v>9</v>
      </c>
      <c r="K14" s="7" t="s">
        <v>33</v>
      </c>
    </row>
    <row r="15" spans="1:11" s="1" customFormat="1" ht="37.5" customHeight="1">
      <c r="A15" s="8">
        <v>13</v>
      </c>
      <c r="B15" s="12" t="s">
        <v>20</v>
      </c>
      <c r="C15" s="10" t="s">
        <v>5</v>
      </c>
      <c r="D15" s="6">
        <v>210803</v>
      </c>
      <c r="E15" s="26" t="s">
        <v>49</v>
      </c>
      <c r="F15" s="12" t="s">
        <v>6</v>
      </c>
      <c r="G15" s="24" t="s">
        <v>38</v>
      </c>
      <c r="H15" s="12">
        <v>1</v>
      </c>
      <c r="I15" s="28" t="s">
        <v>47</v>
      </c>
      <c r="J15" s="14" t="s">
        <v>9</v>
      </c>
      <c r="K15" s="7" t="s">
        <v>33</v>
      </c>
    </row>
    <row r="16" spans="1:11" s="1" customFormat="1" ht="72" customHeight="1">
      <c r="A16" s="8">
        <v>14</v>
      </c>
      <c r="B16" s="12" t="s">
        <v>21</v>
      </c>
      <c r="C16" s="10" t="s">
        <v>5</v>
      </c>
      <c r="D16" s="6">
        <v>210901</v>
      </c>
      <c r="E16" s="26" t="s">
        <v>50</v>
      </c>
      <c r="F16" s="12" t="s">
        <v>6</v>
      </c>
      <c r="G16" s="24" t="str">
        <f>$G$3</f>
        <v>35岁及以下</v>
      </c>
      <c r="H16" s="12">
        <v>1</v>
      </c>
      <c r="I16" s="34" t="s">
        <v>68</v>
      </c>
      <c r="J16" s="14" t="s">
        <v>9</v>
      </c>
      <c r="K16" s="7" t="s">
        <v>33</v>
      </c>
    </row>
    <row r="17" spans="1:11" s="1" customFormat="1" ht="72" customHeight="1">
      <c r="A17" s="8">
        <v>15</v>
      </c>
      <c r="B17" s="12" t="s">
        <v>21</v>
      </c>
      <c r="C17" s="10" t="s">
        <v>5</v>
      </c>
      <c r="D17" s="6">
        <v>210902</v>
      </c>
      <c r="E17" s="26" t="s">
        <v>51</v>
      </c>
      <c r="F17" s="12" t="s">
        <v>6</v>
      </c>
      <c r="G17" s="24" t="s">
        <v>38</v>
      </c>
      <c r="H17" s="12">
        <v>1</v>
      </c>
      <c r="I17" s="34" t="s">
        <v>68</v>
      </c>
      <c r="J17" s="19" t="s">
        <v>29</v>
      </c>
      <c r="K17" s="7" t="s">
        <v>33</v>
      </c>
    </row>
    <row r="18" spans="1:11" s="1" customFormat="1" ht="75.75" customHeight="1">
      <c r="A18" s="8">
        <v>16</v>
      </c>
      <c r="B18" s="12" t="s">
        <v>22</v>
      </c>
      <c r="C18" s="22" t="s">
        <v>31</v>
      </c>
      <c r="D18" s="6">
        <v>211001</v>
      </c>
      <c r="E18" s="26" t="s">
        <v>52</v>
      </c>
      <c r="F18" s="22" t="s">
        <v>32</v>
      </c>
      <c r="G18" s="24" t="s">
        <v>38</v>
      </c>
      <c r="H18" s="22">
        <v>2</v>
      </c>
      <c r="I18" s="32" t="s">
        <v>65</v>
      </c>
      <c r="J18" s="14" t="s">
        <v>9</v>
      </c>
      <c r="K18" s="7" t="s">
        <v>33</v>
      </c>
    </row>
    <row r="19" spans="1:11" s="11" customFormat="1" ht="42" customHeight="1">
      <c r="A19" s="8">
        <v>17</v>
      </c>
      <c r="B19" s="12" t="s">
        <v>23</v>
      </c>
      <c r="C19" s="10" t="s">
        <v>5</v>
      </c>
      <c r="D19" s="6">
        <v>211101</v>
      </c>
      <c r="E19" s="26" t="s">
        <v>59</v>
      </c>
      <c r="F19" s="13" t="s">
        <v>27</v>
      </c>
      <c r="G19" s="24" t="str">
        <f>$G$3</f>
        <v>35岁及以下</v>
      </c>
      <c r="H19" s="12">
        <v>1</v>
      </c>
      <c r="I19" s="28" t="s">
        <v>60</v>
      </c>
      <c r="J19" s="18" t="s">
        <v>35</v>
      </c>
      <c r="K19" s="7" t="s">
        <v>33</v>
      </c>
    </row>
    <row r="20" spans="1:11" ht="66.75" customHeight="1">
      <c r="A20" s="8">
        <v>18</v>
      </c>
      <c r="B20" s="12" t="s">
        <v>24</v>
      </c>
      <c r="C20" s="10" t="s">
        <v>5</v>
      </c>
      <c r="D20" s="6">
        <v>211201</v>
      </c>
      <c r="E20" s="26" t="s">
        <v>53</v>
      </c>
      <c r="F20" s="13" t="s">
        <v>6</v>
      </c>
      <c r="G20" s="24" t="s">
        <v>38</v>
      </c>
      <c r="H20" s="12">
        <v>3</v>
      </c>
      <c r="I20" s="27" t="s">
        <v>54</v>
      </c>
      <c r="J20" s="18" t="s">
        <v>9</v>
      </c>
      <c r="K20" s="7" t="s">
        <v>33</v>
      </c>
    </row>
    <row r="21" spans="1:11" ht="39" customHeight="1">
      <c r="A21" s="8">
        <v>19</v>
      </c>
      <c r="B21" s="12" t="s">
        <v>25</v>
      </c>
      <c r="C21" s="10" t="s">
        <v>5</v>
      </c>
      <c r="D21" s="6">
        <v>211301</v>
      </c>
      <c r="E21" s="26" t="s">
        <v>55</v>
      </c>
      <c r="F21" s="12" t="s">
        <v>6</v>
      </c>
      <c r="G21" s="24" t="str">
        <f>$G$3</f>
        <v>35岁及以下</v>
      </c>
      <c r="H21" s="12">
        <v>1</v>
      </c>
      <c r="I21" s="28" t="s">
        <v>56</v>
      </c>
      <c r="J21" s="14" t="s">
        <v>9</v>
      </c>
      <c r="K21" s="7" t="s">
        <v>33</v>
      </c>
    </row>
    <row r="22" spans="1:11" ht="49.5" customHeight="1">
      <c r="A22" s="8">
        <v>20</v>
      </c>
      <c r="B22" s="12" t="s">
        <v>15</v>
      </c>
      <c r="C22" s="10" t="s">
        <v>72</v>
      </c>
      <c r="D22" s="6">
        <v>211401</v>
      </c>
      <c r="E22" s="26" t="s">
        <v>57</v>
      </c>
      <c r="F22" s="12" t="s">
        <v>6</v>
      </c>
      <c r="G22" s="24" t="s">
        <v>38</v>
      </c>
      <c r="H22" s="12">
        <v>1</v>
      </c>
      <c r="I22" s="32" t="s">
        <v>58</v>
      </c>
      <c r="J22" s="14" t="s">
        <v>9</v>
      </c>
      <c r="K22" s="7" t="s">
        <v>33</v>
      </c>
    </row>
    <row r="23" spans="1:11" ht="83.25" customHeight="1">
      <c r="A23" s="42" t="s">
        <v>77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</row>
  </sheetData>
  <sheetProtection/>
  <autoFilter ref="A2:K23"/>
  <mergeCells count="2">
    <mergeCell ref="A1:K1"/>
    <mergeCell ref="A23:K23"/>
  </mergeCells>
  <printOptions horizontalCentered="1"/>
  <pageMargins left="0.35433070866141736" right="0.3937007874015748" top="0.3937007874015748" bottom="0.3937007874015748" header="0.5905511811023623" footer="0.31496062992125984"/>
  <pageSetup horizontalDpi="600" verticalDpi="600" orientation="landscape" paperSize="8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谭欣</cp:lastModifiedBy>
  <cp:lastPrinted>2021-03-17T08:14:22Z</cp:lastPrinted>
  <dcterms:created xsi:type="dcterms:W3CDTF">1996-12-17T01:32:42Z</dcterms:created>
  <dcterms:modified xsi:type="dcterms:W3CDTF">2021-03-31T01:48:57Z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